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4"/>
  <workbookPr/>
  <mc:AlternateContent xmlns:mc="http://schemas.openxmlformats.org/markup-compatibility/2006">
    <mc:Choice Requires="x15">
      <x15ac:absPath xmlns:x15ac="http://schemas.microsoft.com/office/spreadsheetml/2010/11/ac" url="https://d.docs.live.net/0e1cd26f1eb29ae5/Documents/"/>
    </mc:Choice>
  </mc:AlternateContent>
  <xr:revisionPtr revIDLastSave="0" documentId="8_{717C4745-BC47-1C45-97AC-94AF473820E3}" xr6:coauthVersionLast="47" xr6:coauthVersionMax="47" xr10:uidLastSave="{00000000-0000-0000-0000-000000000000}"/>
  <bookViews>
    <workbookView xWindow="0" yWindow="500" windowWidth="28800" windowHeight="16580" firstSheet="2" activeTab="2" xr2:uid="{66AE9090-2950-314B-8436-DF16AD3569A4}"/>
  </bookViews>
  <sheets>
    <sheet name="Photos" sheetId="1" r:id="rId1"/>
    <sheet name="INFO" sheetId="2" r:id="rId2"/>
    <sheet name="Block 1 (6 Weeks)" sheetId="3" r:id="rId3"/>
    <sheet name="Exercise Video demonstration" sheetId="4"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I514" i="3" l="1"/>
  <c r="AY514" i="3"/>
  <c r="AO514" i="3"/>
  <c r="AE514" i="3"/>
  <c r="U514" i="3"/>
  <c r="K514" i="3"/>
  <c r="BI513" i="3"/>
  <c r="AY513" i="3"/>
  <c r="AO513" i="3"/>
  <c r="AE513" i="3"/>
  <c r="U513" i="3"/>
  <c r="K513" i="3"/>
  <c r="BI512" i="3"/>
  <c r="AY512" i="3"/>
  <c r="AO512" i="3"/>
  <c r="AE512" i="3"/>
  <c r="U512" i="3"/>
  <c r="K512" i="3"/>
  <c r="BI511" i="3"/>
  <c r="AY511" i="3"/>
  <c r="AO511" i="3"/>
  <c r="AE511" i="3"/>
  <c r="U511" i="3"/>
  <c r="K511" i="3"/>
  <c r="BI510" i="3"/>
  <c r="AY510" i="3"/>
  <c r="AO510" i="3"/>
  <c r="AE510" i="3"/>
  <c r="U510" i="3"/>
  <c r="K510" i="3"/>
  <c r="BI509" i="3"/>
  <c r="AY509" i="3"/>
  <c r="AO509" i="3"/>
  <c r="AE509" i="3"/>
  <c r="U509" i="3"/>
  <c r="K509" i="3"/>
  <c r="BI508" i="3"/>
  <c r="BJ507" i="3" s="1"/>
  <c r="AY508" i="3"/>
  <c r="AO508" i="3"/>
  <c r="AE508" i="3"/>
  <c r="U508" i="3"/>
  <c r="K508" i="3"/>
  <c r="BI507" i="3"/>
  <c r="AY507" i="3"/>
  <c r="AZ507" i="3" s="1"/>
  <c r="AO507" i="3"/>
  <c r="AE507" i="3"/>
  <c r="U507" i="3"/>
  <c r="K507" i="3"/>
  <c r="BI506" i="3"/>
  <c r="AY506" i="3"/>
  <c r="AO506" i="3"/>
  <c r="AE506" i="3"/>
  <c r="U506" i="3"/>
  <c r="K506" i="3"/>
  <c r="BI505" i="3"/>
  <c r="AY505" i="3"/>
  <c r="AO505" i="3"/>
  <c r="AE505" i="3"/>
  <c r="U505" i="3"/>
  <c r="K505" i="3"/>
  <c r="BI504" i="3"/>
  <c r="AY504" i="3"/>
  <c r="AO504" i="3"/>
  <c r="AE504" i="3"/>
  <c r="U504" i="3"/>
  <c r="K504" i="3"/>
  <c r="BI503" i="3"/>
  <c r="BJ503" i="3" s="1"/>
  <c r="AY503" i="3"/>
  <c r="AO503" i="3"/>
  <c r="AE503" i="3"/>
  <c r="U503" i="3"/>
  <c r="K503" i="3"/>
  <c r="BI501" i="3"/>
  <c r="AY501" i="3"/>
  <c r="AO501" i="3"/>
  <c r="AE501" i="3"/>
  <c r="U501" i="3"/>
  <c r="K501" i="3"/>
  <c r="BI500" i="3"/>
  <c r="AY500" i="3"/>
  <c r="AO500" i="3"/>
  <c r="AE500" i="3"/>
  <c r="U500" i="3"/>
  <c r="K500" i="3"/>
  <c r="BI499" i="3"/>
  <c r="AY499" i="3"/>
  <c r="AO499" i="3"/>
  <c r="AE499" i="3"/>
  <c r="U499" i="3"/>
  <c r="K499" i="3"/>
  <c r="BI498" i="3"/>
  <c r="AY498" i="3"/>
  <c r="AO498" i="3"/>
  <c r="AE498" i="3"/>
  <c r="U498" i="3"/>
  <c r="K498" i="3"/>
  <c r="BI497" i="3"/>
  <c r="AY497" i="3"/>
  <c r="AO497" i="3"/>
  <c r="AE497" i="3"/>
  <c r="U497" i="3"/>
  <c r="K497" i="3"/>
  <c r="BI496" i="3"/>
  <c r="AY496" i="3"/>
  <c r="AO496" i="3"/>
  <c r="AE496" i="3"/>
  <c r="U496" i="3"/>
  <c r="K496" i="3"/>
  <c r="BI495" i="3"/>
  <c r="AY495" i="3"/>
  <c r="AO495" i="3"/>
  <c r="AE495" i="3"/>
  <c r="U495" i="3"/>
  <c r="K495" i="3"/>
  <c r="BI494" i="3"/>
  <c r="AY494" i="3"/>
  <c r="AO494" i="3"/>
  <c r="AE494" i="3"/>
  <c r="U494" i="3"/>
  <c r="K494" i="3"/>
  <c r="BI493" i="3"/>
  <c r="AY493" i="3"/>
  <c r="AO493" i="3"/>
  <c r="AE493" i="3"/>
  <c r="U493" i="3"/>
  <c r="BI492" i="3"/>
  <c r="AY492" i="3"/>
  <c r="AO492" i="3"/>
  <c r="AE492" i="3"/>
  <c r="U492" i="3"/>
  <c r="BI491" i="3"/>
  <c r="AY491" i="3"/>
  <c r="AO491" i="3"/>
  <c r="AE491" i="3"/>
  <c r="U491" i="3"/>
  <c r="V490" i="3" s="1"/>
  <c r="BI490" i="3"/>
  <c r="AY490" i="3"/>
  <c r="AZ490" i="3" s="1"/>
  <c r="AO490" i="3"/>
  <c r="AE490" i="3"/>
  <c r="U490" i="3"/>
  <c r="L490" i="3"/>
  <c r="BI488" i="3"/>
  <c r="AY488" i="3"/>
  <c r="AO488" i="3"/>
  <c r="AE488" i="3"/>
  <c r="U488" i="3"/>
  <c r="K488" i="3"/>
  <c r="BI487" i="3"/>
  <c r="AY487" i="3"/>
  <c r="AO487" i="3"/>
  <c r="AE487" i="3"/>
  <c r="U487" i="3"/>
  <c r="K487" i="3"/>
  <c r="BI486" i="3"/>
  <c r="AY486" i="3"/>
  <c r="AO486" i="3"/>
  <c r="AE486" i="3"/>
  <c r="U486" i="3"/>
  <c r="K486" i="3"/>
  <c r="BI485" i="3"/>
  <c r="AY485" i="3"/>
  <c r="AO485" i="3"/>
  <c r="AE485" i="3"/>
  <c r="U485" i="3"/>
  <c r="K485" i="3"/>
  <c r="BI484" i="3"/>
  <c r="AY484" i="3"/>
  <c r="AO484" i="3"/>
  <c r="AE484" i="3"/>
  <c r="U484" i="3"/>
  <c r="K484" i="3"/>
  <c r="BI483" i="3"/>
  <c r="AY483" i="3"/>
  <c r="AO483" i="3"/>
  <c r="AE483" i="3"/>
  <c r="U483" i="3"/>
  <c r="K483" i="3"/>
  <c r="BI482" i="3"/>
  <c r="AY482" i="3"/>
  <c r="AO482" i="3"/>
  <c r="AE482" i="3"/>
  <c r="U482" i="3"/>
  <c r="K482" i="3"/>
  <c r="BI481" i="3"/>
  <c r="AY481" i="3"/>
  <c r="AO481" i="3"/>
  <c r="AE481" i="3"/>
  <c r="U481" i="3"/>
  <c r="K481" i="3"/>
  <c r="BI480" i="3"/>
  <c r="AY480" i="3"/>
  <c r="AO480" i="3"/>
  <c r="AE480" i="3"/>
  <c r="U480" i="3"/>
  <c r="K480" i="3"/>
  <c r="BI479" i="3"/>
  <c r="AY479" i="3"/>
  <c r="AO479" i="3"/>
  <c r="AE479" i="3"/>
  <c r="U479" i="3"/>
  <c r="K479" i="3"/>
  <c r="BI478" i="3"/>
  <c r="AY478" i="3"/>
  <c r="AO478" i="3"/>
  <c r="AE478" i="3"/>
  <c r="U478" i="3"/>
  <c r="K478" i="3"/>
  <c r="BI477" i="3"/>
  <c r="AY477" i="3"/>
  <c r="AO477" i="3"/>
  <c r="AE477" i="3"/>
  <c r="U477" i="3"/>
  <c r="K477" i="3"/>
  <c r="BI475" i="3"/>
  <c r="AY475" i="3"/>
  <c r="AO475" i="3"/>
  <c r="AE475" i="3"/>
  <c r="U475" i="3"/>
  <c r="K475" i="3"/>
  <c r="BI474" i="3"/>
  <c r="AY474" i="3"/>
  <c r="AO474" i="3"/>
  <c r="AE474" i="3"/>
  <c r="U474" i="3"/>
  <c r="K474" i="3"/>
  <c r="BI473" i="3"/>
  <c r="AY473" i="3"/>
  <c r="AO473" i="3"/>
  <c r="AE473" i="3"/>
  <c r="U473" i="3"/>
  <c r="K473" i="3"/>
  <c r="BI472" i="3"/>
  <c r="AY472" i="3"/>
  <c r="AO472" i="3"/>
  <c r="AE472" i="3"/>
  <c r="U472" i="3"/>
  <c r="K472" i="3"/>
  <c r="BI471" i="3"/>
  <c r="AY471" i="3"/>
  <c r="AO471" i="3"/>
  <c r="AE471" i="3"/>
  <c r="U471" i="3"/>
  <c r="K471" i="3"/>
  <c r="BI470" i="3"/>
  <c r="AY470" i="3"/>
  <c r="AO470" i="3"/>
  <c r="AE470" i="3"/>
  <c r="U470" i="3"/>
  <c r="K470" i="3"/>
  <c r="BI469" i="3"/>
  <c r="AY469" i="3"/>
  <c r="AO469" i="3"/>
  <c r="AE469" i="3"/>
  <c r="U469" i="3"/>
  <c r="K469" i="3"/>
  <c r="BI468" i="3"/>
  <c r="AY468" i="3"/>
  <c r="AO468" i="3"/>
  <c r="AE468" i="3"/>
  <c r="U468" i="3"/>
  <c r="K468" i="3"/>
  <c r="BI467" i="3"/>
  <c r="AY467" i="3"/>
  <c r="AO467" i="3"/>
  <c r="AE467" i="3"/>
  <c r="U467" i="3"/>
  <c r="K467" i="3"/>
  <c r="BI466" i="3"/>
  <c r="AY466" i="3"/>
  <c r="AO466" i="3"/>
  <c r="AE466" i="3"/>
  <c r="U466" i="3"/>
  <c r="K466" i="3"/>
  <c r="BI465" i="3"/>
  <c r="BJ464" i="3" s="1"/>
  <c r="AY465" i="3"/>
  <c r="AO465" i="3"/>
  <c r="AE465" i="3"/>
  <c r="U465" i="3"/>
  <c r="K465" i="3"/>
  <c r="BI464" i="3"/>
  <c r="AY464" i="3"/>
  <c r="AO464" i="3"/>
  <c r="AE464" i="3"/>
  <c r="U464" i="3"/>
  <c r="K464" i="3"/>
  <c r="BB455" i="3"/>
  <c r="AR455" i="3"/>
  <c r="AH455" i="3"/>
  <c r="X455" i="3"/>
  <c r="N455" i="3"/>
  <c r="D455" i="3"/>
  <c r="BI453" i="3"/>
  <c r="AY453" i="3"/>
  <c r="AO453" i="3"/>
  <c r="AE453" i="3"/>
  <c r="U453" i="3"/>
  <c r="K453" i="3"/>
  <c r="BI452" i="3"/>
  <c r="AY452" i="3"/>
  <c r="AO452" i="3"/>
  <c r="AE452" i="3"/>
  <c r="U452" i="3"/>
  <c r="K452" i="3"/>
  <c r="BI451" i="3"/>
  <c r="AY451" i="3"/>
  <c r="AO451" i="3"/>
  <c r="AE451" i="3"/>
  <c r="U451" i="3"/>
  <c r="K451" i="3"/>
  <c r="BI450" i="3"/>
  <c r="AY450" i="3"/>
  <c r="AO450" i="3"/>
  <c r="AE450" i="3"/>
  <c r="U450" i="3"/>
  <c r="K450" i="3"/>
  <c r="BI449" i="3"/>
  <c r="AY449" i="3"/>
  <c r="AO449" i="3"/>
  <c r="AE449" i="3"/>
  <c r="U449" i="3"/>
  <c r="K449" i="3"/>
  <c r="BI448" i="3"/>
  <c r="AY448" i="3"/>
  <c r="AO448" i="3"/>
  <c r="AE448" i="3"/>
  <c r="U448" i="3"/>
  <c r="K448" i="3"/>
  <c r="BI447" i="3"/>
  <c r="AY447" i="3"/>
  <c r="AO447" i="3"/>
  <c r="AE447" i="3"/>
  <c r="U447" i="3"/>
  <c r="K447" i="3"/>
  <c r="BI446" i="3"/>
  <c r="AY446" i="3"/>
  <c r="AO446" i="3"/>
  <c r="AE446" i="3"/>
  <c r="U446" i="3"/>
  <c r="K446" i="3"/>
  <c r="BI445" i="3"/>
  <c r="AY445" i="3"/>
  <c r="AO445" i="3"/>
  <c r="AE445" i="3"/>
  <c r="U445" i="3"/>
  <c r="K445" i="3"/>
  <c r="BI444" i="3"/>
  <c r="AY444" i="3"/>
  <c r="AO444" i="3"/>
  <c r="AE444" i="3"/>
  <c r="U444" i="3"/>
  <c r="K444" i="3"/>
  <c r="BI443" i="3"/>
  <c r="AY443" i="3"/>
  <c r="AO443" i="3"/>
  <c r="AE443" i="3"/>
  <c r="U443" i="3"/>
  <c r="K443" i="3"/>
  <c r="BI442" i="3"/>
  <c r="AY442" i="3"/>
  <c r="AO442" i="3"/>
  <c r="AE442" i="3"/>
  <c r="U442" i="3"/>
  <c r="K442" i="3"/>
  <c r="BI440" i="3"/>
  <c r="AY440" i="3"/>
  <c r="AO440" i="3"/>
  <c r="AE440" i="3"/>
  <c r="U440" i="3"/>
  <c r="K440" i="3"/>
  <c r="BI439" i="3"/>
  <c r="AY439" i="3"/>
  <c r="AO439" i="3"/>
  <c r="AE439" i="3"/>
  <c r="U439" i="3"/>
  <c r="K439" i="3"/>
  <c r="BI438" i="3"/>
  <c r="AY438" i="3"/>
  <c r="AO438" i="3"/>
  <c r="AE438" i="3"/>
  <c r="U438" i="3"/>
  <c r="K438" i="3"/>
  <c r="BI437" i="3"/>
  <c r="AY437" i="3"/>
  <c r="AO437" i="3"/>
  <c r="AE437" i="3"/>
  <c r="U437" i="3"/>
  <c r="K437" i="3"/>
  <c r="BI436" i="3"/>
  <c r="AY436" i="3"/>
  <c r="AO436" i="3"/>
  <c r="AE436" i="3"/>
  <c r="U436" i="3"/>
  <c r="K436" i="3"/>
  <c r="BI435" i="3"/>
  <c r="AY435" i="3"/>
  <c r="AO435" i="3"/>
  <c r="AE435" i="3"/>
  <c r="U435" i="3"/>
  <c r="K435" i="3"/>
  <c r="BI434" i="3"/>
  <c r="AY434" i="3"/>
  <c r="AO434" i="3"/>
  <c r="AE434" i="3"/>
  <c r="U434" i="3"/>
  <c r="K434" i="3"/>
  <c r="BI433" i="3"/>
  <c r="AY433" i="3"/>
  <c r="AO433" i="3"/>
  <c r="AE433" i="3"/>
  <c r="U433" i="3"/>
  <c r="K433" i="3"/>
  <c r="BI432" i="3"/>
  <c r="AY432" i="3"/>
  <c r="AO432" i="3"/>
  <c r="AE432" i="3"/>
  <c r="U432" i="3"/>
  <c r="K432" i="3"/>
  <c r="BI431" i="3"/>
  <c r="AY431" i="3"/>
  <c r="AO431" i="3"/>
  <c r="AE431" i="3"/>
  <c r="U431" i="3"/>
  <c r="K431" i="3"/>
  <c r="BI430" i="3"/>
  <c r="AY430" i="3"/>
  <c r="AO430" i="3"/>
  <c r="AE430" i="3"/>
  <c r="U430" i="3"/>
  <c r="K430" i="3"/>
  <c r="BI429" i="3"/>
  <c r="AY429" i="3"/>
  <c r="AO429" i="3"/>
  <c r="AE429" i="3"/>
  <c r="U429" i="3"/>
  <c r="K429" i="3"/>
  <c r="BI427" i="3"/>
  <c r="AY427" i="3"/>
  <c r="AO427" i="3"/>
  <c r="AE427" i="3"/>
  <c r="U427" i="3"/>
  <c r="K427" i="3"/>
  <c r="BI426" i="3"/>
  <c r="AY426" i="3"/>
  <c r="AO426" i="3"/>
  <c r="AE426" i="3"/>
  <c r="U426" i="3"/>
  <c r="K426" i="3"/>
  <c r="BI425" i="3"/>
  <c r="AY425" i="3"/>
  <c r="AO425" i="3"/>
  <c r="AE425" i="3"/>
  <c r="U425" i="3"/>
  <c r="K425" i="3"/>
  <c r="BI424" i="3"/>
  <c r="AY424" i="3"/>
  <c r="AO424" i="3"/>
  <c r="AE424" i="3"/>
  <c r="U424" i="3"/>
  <c r="K424" i="3"/>
  <c r="BI423" i="3"/>
  <c r="AY423" i="3"/>
  <c r="AO423" i="3"/>
  <c r="AE423" i="3"/>
  <c r="U423" i="3"/>
  <c r="K423" i="3"/>
  <c r="BI422" i="3"/>
  <c r="AY422" i="3"/>
  <c r="AO422" i="3"/>
  <c r="AP420" i="3" s="1"/>
  <c r="AE422" i="3"/>
  <c r="U422" i="3"/>
  <c r="K422" i="3"/>
  <c r="BI421" i="3"/>
  <c r="AY421" i="3"/>
  <c r="AO421" i="3"/>
  <c r="AE421" i="3"/>
  <c r="U421" i="3"/>
  <c r="K421" i="3"/>
  <c r="BI420" i="3"/>
  <c r="AY420" i="3"/>
  <c r="AO420" i="3"/>
  <c r="AE420" i="3"/>
  <c r="AF420" i="3" s="1"/>
  <c r="U420" i="3"/>
  <c r="K420" i="3"/>
  <c r="BI419" i="3"/>
  <c r="AY419" i="3"/>
  <c r="AO419" i="3"/>
  <c r="AE419" i="3"/>
  <c r="U419" i="3"/>
  <c r="K419" i="3"/>
  <c r="BI418" i="3"/>
  <c r="AY418" i="3"/>
  <c r="AO418" i="3"/>
  <c r="AE418" i="3"/>
  <c r="U418" i="3"/>
  <c r="K418" i="3"/>
  <c r="BI417" i="3"/>
  <c r="AY417" i="3"/>
  <c r="AO417" i="3"/>
  <c r="AE417" i="3"/>
  <c r="U417" i="3"/>
  <c r="K417" i="3"/>
  <c r="BI416" i="3"/>
  <c r="AY416" i="3"/>
  <c r="AO416" i="3"/>
  <c r="AE416" i="3"/>
  <c r="U416" i="3"/>
  <c r="K416" i="3"/>
  <c r="BI414" i="3"/>
  <c r="AY414" i="3"/>
  <c r="AO414" i="3"/>
  <c r="AE414" i="3"/>
  <c r="U414" i="3"/>
  <c r="K414" i="3"/>
  <c r="BI413" i="3"/>
  <c r="AY413" i="3"/>
  <c r="AO413" i="3"/>
  <c r="AE413" i="3"/>
  <c r="U413" i="3"/>
  <c r="K413" i="3"/>
  <c r="BI412" i="3"/>
  <c r="AY412" i="3"/>
  <c r="AO412" i="3"/>
  <c r="AE412" i="3"/>
  <c r="U412" i="3"/>
  <c r="K412" i="3"/>
  <c r="BI411" i="3"/>
  <c r="AY411" i="3"/>
  <c r="AO411" i="3"/>
  <c r="AE411" i="3"/>
  <c r="U411" i="3"/>
  <c r="K411" i="3"/>
  <c r="BI410" i="3"/>
  <c r="AY410" i="3"/>
  <c r="AO410" i="3"/>
  <c r="AE410" i="3"/>
  <c r="U410" i="3"/>
  <c r="K410" i="3"/>
  <c r="BI409" i="3"/>
  <c r="AY409" i="3"/>
  <c r="AO409" i="3"/>
  <c r="AE409" i="3"/>
  <c r="U409" i="3"/>
  <c r="K409" i="3"/>
  <c r="BI408" i="3"/>
  <c r="AY408" i="3"/>
  <c r="AO408" i="3"/>
  <c r="AE408" i="3"/>
  <c r="U408" i="3"/>
  <c r="K408" i="3"/>
  <c r="BI407" i="3"/>
  <c r="AY407" i="3"/>
  <c r="AO407" i="3"/>
  <c r="AE407" i="3"/>
  <c r="U407" i="3"/>
  <c r="K407" i="3"/>
  <c r="BI406" i="3"/>
  <c r="AY406" i="3"/>
  <c r="AO406" i="3"/>
  <c r="AE406" i="3"/>
  <c r="U406" i="3"/>
  <c r="K406" i="3"/>
  <c r="BI405" i="3"/>
  <c r="AY405" i="3"/>
  <c r="AO405" i="3"/>
  <c r="AE405" i="3"/>
  <c r="U405" i="3"/>
  <c r="K405" i="3"/>
  <c r="BI404" i="3"/>
  <c r="AY404" i="3"/>
  <c r="AO404" i="3"/>
  <c r="AE404" i="3"/>
  <c r="U404" i="3"/>
  <c r="K404" i="3"/>
  <c r="BI403" i="3"/>
  <c r="AY403" i="3"/>
  <c r="AO403" i="3"/>
  <c r="AE403" i="3"/>
  <c r="U403" i="3"/>
  <c r="K403" i="3"/>
  <c r="BB394" i="3"/>
  <c r="AR394" i="3"/>
  <c r="AH394" i="3"/>
  <c r="X394" i="3"/>
  <c r="N394" i="3"/>
  <c r="D394" i="3"/>
  <c r="BI392" i="3"/>
  <c r="AY392" i="3"/>
  <c r="AO392" i="3"/>
  <c r="AE392" i="3"/>
  <c r="U392" i="3"/>
  <c r="K392" i="3"/>
  <c r="BI391" i="3"/>
  <c r="AY391" i="3"/>
  <c r="AO391" i="3"/>
  <c r="AE391" i="3"/>
  <c r="U391" i="3"/>
  <c r="K391" i="3"/>
  <c r="BI390" i="3"/>
  <c r="AY390" i="3"/>
  <c r="AO390" i="3"/>
  <c r="AE390" i="3"/>
  <c r="U390" i="3"/>
  <c r="K390" i="3"/>
  <c r="BI389" i="3"/>
  <c r="AY389" i="3"/>
  <c r="AO389" i="3"/>
  <c r="AE389" i="3"/>
  <c r="U389" i="3"/>
  <c r="K389" i="3"/>
  <c r="BI388" i="3"/>
  <c r="AY388" i="3"/>
  <c r="AO388" i="3"/>
  <c r="AE388" i="3"/>
  <c r="U388" i="3"/>
  <c r="K388" i="3"/>
  <c r="BI387" i="3"/>
  <c r="AY387" i="3"/>
  <c r="AO387" i="3"/>
  <c r="AE387" i="3"/>
  <c r="U387" i="3"/>
  <c r="K387" i="3"/>
  <c r="BI386" i="3"/>
  <c r="AY386" i="3"/>
  <c r="AO386" i="3"/>
  <c r="AE386" i="3"/>
  <c r="U386" i="3"/>
  <c r="K386" i="3"/>
  <c r="BI385" i="3"/>
  <c r="AY385" i="3"/>
  <c r="AO385" i="3"/>
  <c r="AE385" i="3"/>
  <c r="U385" i="3"/>
  <c r="K385" i="3"/>
  <c r="BI384" i="3"/>
  <c r="AY384" i="3"/>
  <c r="AO384" i="3"/>
  <c r="AE384" i="3"/>
  <c r="U384" i="3"/>
  <c r="K384" i="3"/>
  <c r="BI383" i="3"/>
  <c r="AY383" i="3"/>
  <c r="AO383" i="3"/>
  <c r="AE383" i="3"/>
  <c r="U383" i="3"/>
  <c r="K383" i="3"/>
  <c r="BI382" i="3"/>
  <c r="AY382" i="3"/>
  <c r="AO382" i="3"/>
  <c r="AE382" i="3"/>
  <c r="U382" i="3"/>
  <c r="K382" i="3"/>
  <c r="BI381" i="3"/>
  <c r="AY381" i="3"/>
  <c r="AO381" i="3"/>
  <c r="AE381" i="3"/>
  <c r="U381" i="3"/>
  <c r="K381" i="3"/>
  <c r="BI379" i="3"/>
  <c r="AY379" i="3"/>
  <c r="AO379" i="3"/>
  <c r="AE379" i="3"/>
  <c r="U379" i="3"/>
  <c r="K379" i="3"/>
  <c r="BI378" i="3"/>
  <c r="AY378" i="3"/>
  <c r="AO378" i="3"/>
  <c r="AE378" i="3"/>
  <c r="U378" i="3"/>
  <c r="K378" i="3"/>
  <c r="BI377" i="3"/>
  <c r="AY377" i="3"/>
  <c r="AO377" i="3"/>
  <c r="AE377" i="3"/>
  <c r="U377" i="3"/>
  <c r="K377" i="3"/>
  <c r="BI376" i="3"/>
  <c r="AY376" i="3"/>
  <c r="AO376" i="3"/>
  <c r="AE376" i="3"/>
  <c r="U376" i="3"/>
  <c r="K376" i="3"/>
  <c r="BI375" i="3"/>
  <c r="AY375" i="3"/>
  <c r="AO375" i="3"/>
  <c r="AE375" i="3"/>
  <c r="U375" i="3"/>
  <c r="K375" i="3"/>
  <c r="BI374" i="3"/>
  <c r="AY374" i="3"/>
  <c r="AO374" i="3"/>
  <c r="AE374" i="3"/>
  <c r="U374" i="3"/>
  <c r="K374" i="3"/>
  <c r="BI373" i="3"/>
  <c r="AY373" i="3"/>
  <c r="AZ372" i="3" s="1"/>
  <c r="AO373" i="3"/>
  <c r="AE373" i="3"/>
  <c r="U373" i="3"/>
  <c r="K373" i="3"/>
  <c r="BI372" i="3"/>
  <c r="AY372" i="3"/>
  <c r="AO372" i="3"/>
  <c r="AE372" i="3"/>
  <c r="U372" i="3"/>
  <c r="K372" i="3"/>
  <c r="BI371" i="3"/>
  <c r="AY371" i="3"/>
  <c r="AO371" i="3"/>
  <c r="AE371" i="3"/>
  <c r="U371" i="3"/>
  <c r="K371" i="3"/>
  <c r="BI370" i="3"/>
  <c r="AY370" i="3"/>
  <c r="AO370" i="3"/>
  <c r="AE370" i="3"/>
  <c r="U370" i="3"/>
  <c r="K370" i="3"/>
  <c r="BI369" i="3"/>
  <c r="AY369" i="3"/>
  <c r="AO369" i="3"/>
  <c r="AE369" i="3"/>
  <c r="U369" i="3"/>
  <c r="K369" i="3"/>
  <c r="BI368" i="3"/>
  <c r="AY368" i="3"/>
  <c r="AO368" i="3"/>
  <c r="AE368" i="3"/>
  <c r="AF368" i="3" s="1"/>
  <c r="U368" i="3"/>
  <c r="K368" i="3"/>
  <c r="BI366" i="3"/>
  <c r="AY366" i="3"/>
  <c r="AO366" i="3"/>
  <c r="AE366" i="3"/>
  <c r="U366" i="3"/>
  <c r="K366" i="3"/>
  <c r="BI365" i="3"/>
  <c r="AY365" i="3"/>
  <c r="AO365" i="3"/>
  <c r="AE365" i="3"/>
  <c r="U365" i="3"/>
  <c r="K365" i="3"/>
  <c r="BI364" i="3"/>
  <c r="AY364" i="3"/>
  <c r="AO364" i="3"/>
  <c r="AE364" i="3"/>
  <c r="U364" i="3"/>
  <c r="K364" i="3"/>
  <c r="BI363" i="3"/>
  <c r="AY363" i="3"/>
  <c r="AO363" i="3"/>
  <c r="AP363" i="3" s="1"/>
  <c r="AE363" i="3"/>
  <c r="U363" i="3"/>
  <c r="K363" i="3"/>
  <c r="BI362" i="3"/>
  <c r="AY362" i="3"/>
  <c r="AO362" i="3"/>
  <c r="AE362" i="3"/>
  <c r="U362" i="3"/>
  <c r="K362" i="3"/>
  <c r="BI361" i="3"/>
  <c r="AY361" i="3"/>
  <c r="AO361" i="3"/>
  <c r="AE361" i="3"/>
  <c r="U361" i="3"/>
  <c r="K361" i="3"/>
  <c r="BI360" i="3"/>
  <c r="AY360" i="3"/>
  <c r="AO360" i="3"/>
  <c r="AE360" i="3"/>
  <c r="U360" i="3"/>
  <c r="K360" i="3"/>
  <c r="BI359" i="3"/>
  <c r="AY359" i="3"/>
  <c r="AO359" i="3"/>
  <c r="AE359" i="3"/>
  <c r="U359" i="3"/>
  <c r="K359" i="3"/>
  <c r="BI358" i="3"/>
  <c r="AY358" i="3"/>
  <c r="AO358" i="3"/>
  <c r="AE358" i="3"/>
  <c r="U358" i="3"/>
  <c r="K358" i="3"/>
  <c r="BI357" i="3"/>
  <c r="AY357" i="3"/>
  <c r="AO357" i="3"/>
  <c r="AE357" i="3"/>
  <c r="U357" i="3"/>
  <c r="K357" i="3"/>
  <c r="BI356" i="3"/>
  <c r="AY356" i="3"/>
  <c r="AO356" i="3"/>
  <c r="AE356" i="3"/>
  <c r="U356" i="3"/>
  <c r="K356" i="3"/>
  <c r="BI355" i="3"/>
  <c r="AY355" i="3"/>
  <c r="AO355" i="3"/>
  <c r="AE355" i="3"/>
  <c r="U355" i="3"/>
  <c r="K355" i="3"/>
  <c r="BI353" i="3"/>
  <c r="AY353" i="3"/>
  <c r="AO353" i="3"/>
  <c r="AE353" i="3"/>
  <c r="U353" i="3"/>
  <c r="K353" i="3"/>
  <c r="BI352" i="3"/>
  <c r="AY352" i="3"/>
  <c r="AO352" i="3"/>
  <c r="AE352" i="3"/>
  <c r="U352" i="3"/>
  <c r="K352" i="3"/>
  <c r="BI351" i="3"/>
  <c r="BJ350" i="3" s="1"/>
  <c r="AY351" i="3"/>
  <c r="AO351" i="3"/>
  <c r="AE351" i="3"/>
  <c r="U351" i="3"/>
  <c r="K351" i="3"/>
  <c r="BI350" i="3"/>
  <c r="AY350" i="3"/>
  <c r="AO350" i="3"/>
  <c r="AE350" i="3"/>
  <c r="U350" i="3"/>
  <c r="K350" i="3"/>
  <c r="BI349" i="3"/>
  <c r="AY349" i="3"/>
  <c r="AO349" i="3"/>
  <c r="AE349" i="3"/>
  <c r="U349" i="3"/>
  <c r="K349" i="3"/>
  <c r="BI348" i="3"/>
  <c r="AY348" i="3"/>
  <c r="AO348" i="3"/>
  <c r="AE348" i="3"/>
  <c r="U348" i="3"/>
  <c r="K348" i="3"/>
  <c r="BI347" i="3"/>
  <c r="AY347" i="3"/>
  <c r="AO347" i="3"/>
  <c r="AE347" i="3"/>
  <c r="U347" i="3"/>
  <c r="K347" i="3"/>
  <c r="BI346" i="3"/>
  <c r="AY346" i="3"/>
  <c r="AO346" i="3"/>
  <c r="AE346" i="3"/>
  <c r="U346" i="3"/>
  <c r="K346" i="3"/>
  <c r="BI345" i="3"/>
  <c r="AY345" i="3"/>
  <c r="AO345" i="3"/>
  <c r="AE345" i="3"/>
  <c r="U345" i="3"/>
  <c r="K345" i="3"/>
  <c r="BI344" i="3"/>
  <c r="AY344" i="3"/>
  <c r="AO344" i="3"/>
  <c r="AE344" i="3"/>
  <c r="U344" i="3"/>
  <c r="K344" i="3"/>
  <c r="BI343" i="3"/>
  <c r="AY343" i="3"/>
  <c r="AO343" i="3"/>
  <c r="AE343" i="3"/>
  <c r="U343" i="3"/>
  <c r="K343" i="3"/>
  <c r="BI342" i="3"/>
  <c r="AY342" i="3"/>
  <c r="AO342" i="3"/>
  <c r="AP342" i="3" s="1"/>
  <c r="AE342" i="3"/>
  <c r="U342" i="3"/>
  <c r="K342" i="3"/>
  <c r="BB333" i="3"/>
  <c r="AR333" i="3"/>
  <c r="AH333" i="3"/>
  <c r="X333" i="3"/>
  <c r="N333" i="3"/>
  <c r="D333" i="3"/>
  <c r="BI331" i="3"/>
  <c r="AY331" i="3"/>
  <c r="AO331" i="3"/>
  <c r="AE331" i="3"/>
  <c r="U331" i="3"/>
  <c r="K331" i="3"/>
  <c r="BI330" i="3"/>
  <c r="AY330" i="3"/>
  <c r="AO330" i="3"/>
  <c r="AE330" i="3"/>
  <c r="U330" i="3"/>
  <c r="K330" i="3"/>
  <c r="BI329" i="3"/>
  <c r="AY329" i="3"/>
  <c r="AO329" i="3"/>
  <c r="AE329" i="3"/>
  <c r="U329" i="3"/>
  <c r="K329" i="3"/>
  <c r="BI328" i="3"/>
  <c r="AY328" i="3"/>
  <c r="AO328" i="3"/>
  <c r="AE328" i="3"/>
  <c r="U328" i="3"/>
  <c r="K328" i="3"/>
  <c r="BI327" i="3"/>
  <c r="AY327" i="3"/>
  <c r="AO327" i="3"/>
  <c r="AE327" i="3"/>
  <c r="U327" i="3"/>
  <c r="K327" i="3"/>
  <c r="BI326" i="3"/>
  <c r="AY326" i="3"/>
  <c r="AO326" i="3"/>
  <c r="AE326" i="3"/>
  <c r="U326" i="3"/>
  <c r="K326" i="3"/>
  <c r="BI325" i="3"/>
  <c r="AY325" i="3"/>
  <c r="AO325" i="3"/>
  <c r="AE325" i="3"/>
  <c r="U325" i="3"/>
  <c r="K325" i="3"/>
  <c r="BI324" i="3"/>
  <c r="AY324" i="3"/>
  <c r="AO324" i="3"/>
  <c r="AE324" i="3"/>
  <c r="U324" i="3"/>
  <c r="K324" i="3"/>
  <c r="BI323" i="3"/>
  <c r="AY323" i="3"/>
  <c r="AO323" i="3"/>
  <c r="AE323" i="3"/>
  <c r="U323" i="3"/>
  <c r="K323" i="3"/>
  <c r="BI322" i="3"/>
  <c r="BJ320" i="3" s="1"/>
  <c r="AY322" i="3"/>
  <c r="AO322" i="3"/>
  <c r="AE322" i="3"/>
  <c r="U322" i="3"/>
  <c r="K322" i="3"/>
  <c r="BI321" i="3"/>
  <c r="AY321" i="3"/>
  <c r="AO321" i="3"/>
  <c r="AE321" i="3"/>
  <c r="U321" i="3"/>
  <c r="K321" i="3"/>
  <c r="BI320" i="3"/>
  <c r="AY320" i="3"/>
  <c r="AO320" i="3"/>
  <c r="AE320" i="3"/>
  <c r="U320" i="3"/>
  <c r="K320" i="3"/>
  <c r="BI318" i="3"/>
  <c r="AY318" i="3"/>
  <c r="AO318" i="3"/>
  <c r="AE318" i="3"/>
  <c r="U318" i="3"/>
  <c r="K318" i="3"/>
  <c r="BI317" i="3"/>
  <c r="BJ315" i="3" s="1"/>
  <c r="AY317" i="3"/>
  <c r="AO317" i="3"/>
  <c r="AE317" i="3"/>
  <c r="U317" i="3"/>
  <c r="K317" i="3"/>
  <c r="BI316" i="3"/>
  <c r="AY316" i="3"/>
  <c r="AO316" i="3"/>
  <c r="AE316" i="3"/>
  <c r="U316" i="3"/>
  <c r="K316" i="3"/>
  <c r="BI315" i="3"/>
  <c r="AY315" i="3"/>
  <c r="AO315" i="3"/>
  <c r="AE315" i="3"/>
  <c r="U315" i="3"/>
  <c r="K315" i="3"/>
  <c r="BI314" i="3"/>
  <c r="AY314" i="3"/>
  <c r="AO314" i="3"/>
  <c r="AE314" i="3"/>
  <c r="U314" i="3"/>
  <c r="K314" i="3"/>
  <c r="BI313" i="3"/>
  <c r="AY313" i="3"/>
  <c r="AO313" i="3"/>
  <c r="AE313" i="3"/>
  <c r="U313" i="3"/>
  <c r="K313" i="3"/>
  <c r="BI312" i="3"/>
  <c r="AY312" i="3"/>
  <c r="AO312" i="3"/>
  <c r="AE312" i="3"/>
  <c r="U312" i="3"/>
  <c r="K312" i="3"/>
  <c r="BI311" i="3"/>
  <c r="AY311" i="3"/>
  <c r="AO311" i="3"/>
  <c r="AE311" i="3"/>
  <c r="U311" i="3"/>
  <c r="V311" i="3" s="1"/>
  <c r="K311" i="3"/>
  <c r="BI310" i="3"/>
  <c r="AY310" i="3"/>
  <c r="AO310" i="3"/>
  <c r="AE310" i="3"/>
  <c r="U310" i="3"/>
  <c r="K310" i="3"/>
  <c r="BI309" i="3"/>
  <c r="AY309" i="3"/>
  <c r="AO309" i="3"/>
  <c r="AE309" i="3"/>
  <c r="U309" i="3"/>
  <c r="K309" i="3"/>
  <c r="BI308" i="3"/>
  <c r="AY308" i="3"/>
  <c r="AZ307" i="3" s="1"/>
  <c r="AO308" i="3"/>
  <c r="AE308" i="3"/>
  <c r="U308" i="3"/>
  <c r="K308" i="3"/>
  <c r="BI307" i="3"/>
  <c r="AY307" i="3"/>
  <c r="AO307" i="3"/>
  <c r="AF307" i="3"/>
  <c r="AE307" i="3"/>
  <c r="U307" i="3"/>
  <c r="K307" i="3"/>
  <c r="BI305" i="3"/>
  <c r="AY305" i="3"/>
  <c r="AO305" i="3"/>
  <c r="AE305" i="3"/>
  <c r="U305" i="3"/>
  <c r="K305" i="3"/>
  <c r="BI304" i="3"/>
  <c r="AY304" i="3"/>
  <c r="AO304" i="3"/>
  <c r="AE304" i="3"/>
  <c r="U304" i="3"/>
  <c r="K304" i="3"/>
  <c r="BI303" i="3"/>
  <c r="AY303" i="3"/>
  <c r="AO303" i="3"/>
  <c r="AE303" i="3"/>
  <c r="U303" i="3"/>
  <c r="K303" i="3"/>
  <c r="BI302" i="3"/>
  <c r="AY302" i="3"/>
  <c r="AO302" i="3"/>
  <c r="AE302" i="3"/>
  <c r="U302" i="3"/>
  <c r="K302" i="3"/>
  <c r="BI301" i="3"/>
  <c r="AY301" i="3"/>
  <c r="AO301" i="3"/>
  <c r="AE301" i="3"/>
  <c r="U301" i="3"/>
  <c r="K301" i="3"/>
  <c r="BI300" i="3"/>
  <c r="AY300" i="3"/>
  <c r="AO300" i="3"/>
  <c r="AE300" i="3"/>
  <c r="U300" i="3"/>
  <c r="K300" i="3"/>
  <c r="BI299" i="3"/>
  <c r="AY299" i="3"/>
  <c r="AO299" i="3"/>
  <c r="AE299" i="3"/>
  <c r="U299" i="3"/>
  <c r="K299" i="3"/>
  <c r="BI298" i="3"/>
  <c r="BJ298" i="3" s="1"/>
  <c r="AY298" i="3"/>
  <c r="AO298" i="3"/>
  <c r="AE298" i="3"/>
  <c r="U298" i="3"/>
  <c r="K298" i="3"/>
  <c r="BI297" i="3"/>
  <c r="AY297" i="3"/>
  <c r="AO297" i="3"/>
  <c r="AE297" i="3"/>
  <c r="U297" i="3"/>
  <c r="K297" i="3"/>
  <c r="BI296" i="3"/>
  <c r="AY296" i="3"/>
  <c r="AO296" i="3"/>
  <c r="AE296" i="3"/>
  <c r="U296" i="3"/>
  <c r="K296" i="3"/>
  <c r="BI295" i="3"/>
  <c r="AY295" i="3"/>
  <c r="AO295" i="3"/>
  <c r="AE295" i="3"/>
  <c r="U295" i="3"/>
  <c r="K295" i="3"/>
  <c r="BI294" i="3"/>
  <c r="AY294" i="3"/>
  <c r="AO294" i="3"/>
  <c r="AE294" i="3"/>
  <c r="U294" i="3"/>
  <c r="K294" i="3"/>
  <c r="BI292" i="3"/>
  <c r="AY292" i="3"/>
  <c r="AO292" i="3"/>
  <c r="AE292" i="3"/>
  <c r="U292" i="3"/>
  <c r="K292" i="3"/>
  <c r="BI291" i="3"/>
  <c r="AY291" i="3"/>
  <c r="AO291" i="3"/>
  <c r="AE291" i="3"/>
  <c r="U291" i="3"/>
  <c r="K291" i="3"/>
  <c r="BI290" i="3"/>
  <c r="AY290" i="3"/>
  <c r="AO290" i="3"/>
  <c r="AE290" i="3"/>
  <c r="U290" i="3"/>
  <c r="K290" i="3"/>
  <c r="BI289" i="3"/>
  <c r="AY289" i="3"/>
  <c r="AO289" i="3"/>
  <c r="AE289" i="3"/>
  <c r="U289" i="3"/>
  <c r="K289" i="3"/>
  <c r="BI288" i="3"/>
  <c r="AY288" i="3"/>
  <c r="AO288" i="3"/>
  <c r="AE288" i="3"/>
  <c r="U288" i="3"/>
  <c r="K288" i="3"/>
  <c r="BI287" i="3"/>
  <c r="AY287" i="3"/>
  <c r="AO287" i="3"/>
  <c r="AE287" i="3"/>
  <c r="U287" i="3"/>
  <c r="K287" i="3"/>
  <c r="BI286" i="3"/>
  <c r="AY286" i="3"/>
  <c r="AO286" i="3"/>
  <c r="AE286" i="3"/>
  <c r="U286" i="3"/>
  <c r="K286" i="3"/>
  <c r="BI285" i="3"/>
  <c r="AY285" i="3"/>
  <c r="AO285" i="3"/>
  <c r="AE285" i="3"/>
  <c r="U285" i="3"/>
  <c r="K285" i="3"/>
  <c r="BI284" i="3"/>
  <c r="AY284" i="3"/>
  <c r="AO284" i="3"/>
  <c r="AE284" i="3"/>
  <c r="U284" i="3"/>
  <c r="K284" i="3"/>
  <c r="BI283" i="3"/>
  <c r="AY283" i="3"/>
  <c r="AO283" i="3"/>
  <c r="AE283" i="3"/>
  <c r="U283" i="3"/>
  <c r="K283" i="3"/>
  <c r="BI282" i="3"/>
  <c r="AY282" i="3"/>
  <c r="AO282" i="3"/>
  <c r="AE282" i="3"/>
  <c r="U282" i="3"/>
  <c r="K282" i="3"/>
  <c r="BI281" i="3"/>
  <c r="AY281" i="3"/>
  <c r="AO281" i="3"/>
  <c r="AE281" i="3"/>
  <c r="U281" i="3"/>
  <c r="K281" i="3"/>
  <c r="BB271" i="3"/>
  <c r="AR271" i="3"/>
  <c r="AH271" i="3"/>
  <c r="X271" i="3"/>
  <c r="N271" i="3"/>
  <c r="D271" i="3"/>
  <c r="AO115" i="3"/>
  <c r="K36" i="3"/>
  <c r="K37" i="3"/>
  <c r="K38" i="3"/>
  <c r="K39" i="3"/>
  <c r="K32" i="3"/>
  <c r="K33" i="3"/>
  <c r="L32" i="3" s="1"/>
  <c r="K34" i="3"/>
  <c r="K35" i="3"/>
  <c r="K28" i="3"/>
  <c r="K29" i="3"/>
  <c r="K30" i="3"/>
  <c r="K31" i="3"/>
  <c r="L28" i="3" s="1"/>
  <c r="U41" i="3"/>
  <c r="K122" i="3"/>
  <c r="L119" i="3" s="1"/>
  <c r="K121" i="3"/>
  <c r="K120" i="3"/>
  <c r="K119" i="3"/>
  <c r="K118" i="3"/>
  <c r="K117" i="3"/>
  <c r="K116" i="3"/>
  <c r="K115" i="3"/>
  <c r="BI261" i="3"/>
  <c r="AY261" i="3"/>
  <c r="AO261" i="3"/>
  <c r="AP258" i="3" s="1"/>
  <c r="AE261" i="3"/>
  <c r="U261" i="3"/>
  <c r="K261" i="3"/>
  <c r="BI260" i="3"/>
  <c r="AY260" i="3"/>
  <c r="AO260" i="3"/>
  <c r="AE260" i="3"/>
  <c r="U260" i="3"/>
  <c r="K260" i="3"/>
  <c r="BI259" i="3"/>
  <c r="AY259" i="3"/>
  <c r="AO259" i="3"/>
  <c r="AE259" i="3"/>
  <c r="U259" i="3"/>
  <c r="K259" i="3"/>
  <c r="BI258" i="3"/>
  <c r="AY258" i="3"/>
  <c r="AO258" i="3"/>
  <c r="AE258" i="3"/>
  <c r="U258" i="3"/>
  <c r="K258" i="3"/>
  <c r="BI257" i="3"/>
  <c r="AY257" i="3"/>
  <c r="AO257" i="3"/>
  <c r="AP254" i="3" s="1"/>
  <c r="AE257" i="3"/>
  <c r="U257" i="3"/>
  <c r="K257" i="3"/>
  <c r="BI256" i="3"/>
  <c r="AY256" i="3"/>
  <c r="AO256" i="3"/>
  <c r="AE256" i="3"/>
  <c r="U256" i="3"/>
  <c r="K256" i="3"/>
  <c r="BI255" i="3"/>
  <c r="AY255" i="3"/>
  <c r="AO255" i="3"/>
  <c r="AE255" i="3"/>
  <c r="U255" i="3"/>
  <c r="K255" i="3"/>
  <c r="BI254" i="3"/>
  <c r="AY254" i="3"/>
  <c r="AO254" i="3"/>
  <c r="AE254" i="3"/>
  <c r="U254" i="3"/>
  <c r="K254" i="3"/>
  <c r="BI253" i="3"/>
  <c r="AY253" i="3"/>
  <c r="AO253" i="3"/>
  <c r="AE253" i="3"/>
  <c r="U253" i="3"/>
  <c r="K253" i="3"/>
  <c r="BI252" i="3"/>
  <c r="AY252" i="3"/>
  <c r="AO252" i="3"/>
  <c r="AE252" i="3"/>
  <c r="U252" i="3"/>
  <c r="K252" i="3"/>
  <c r="BI251" i="3"/>
  <c r="AY251" i="3"/>
  <c r="AO251" i="3"/>
  <c r="AE251" i="3"/>
  <c r="U251" i="3"/>
  <c r="K251" i="3"/>
  <c r="BI250" i="3"/>
  <c r="AY250" i="3"/>
  <c r="AO250" i="3"/>
  <c r="AE250" i="3"/>
  <c r="U250" i="3"/>
  <c r="K250" i="3"/>
  <c r="BI248" i="3"/>
  <c r="AY248" i="3"/>
  <c r="AO248" i="3"/>
  <c r="AE248" i="3"/>
  <c r="U248" i="3"/>
  <c r="K248" i="3"/>
  <c r="BI247" i="3"/>
  <c r="AY247" i="3"/>
  <c r="AO247" i="3"/>
  <c r="AE247" i="3"/>
  <c r="AE245" i="3"/>
  <c r="AE246" i="3"/>
  <c r="U247" i="3"/>
  <c r="K247" i="3"/>
  <c r="BI246" i="3"/>
  <c r="AY246" i="3"/>
  <c r="AO246" i="3"/>
  <c r="U246" i="3"/>
  <c r="K246" i="3"/>
  <c r="BI245" i="3"/>
  <c r="AY245" i="3"/>
  <c r="AO245" i="3"/>
  <c r="U245" i="3"/>
  <c r="K245" i="3"/>
  <c r="BI244" i="3"/>
  <c r="AY244" i="3"/>
  <c r="AO244" i="3"/>
  <c r="AE244" i="3"/>
  <c r="U244" i="3"/>
  <c r="K244" i="3"/>
  <c r="BI243" i="3"/>
  <c r="AY243" i="3"/>
  <c r="AO243" i="3"/>
  <c r="AE243" i="3"/>
  <c r="AF241" i="3" s="1"/>
  <c r="U243" i="3"/>
  <c r="K243" i="3"/>
  <c r="BI242" i="3"/>
  <c r="AY242" i="3"/>
  <c r="AO242" i="3"/>
  <c r="AE242" i="3"/>
  <c r="U242" i="3"/>
  <c r="K242" i="3"/>
  <c r="BI241" i="3"/>
  <c r="AY241" i="3"/>
  <c r="AO241" i="3"/>
  <c r="AE241" i="3"/>
  <c r="U241" i="3"/>
  <c r="K241" i="3"/>
  <c r="BI240" i="3"/>
  <c r="AY240" i="3"/>
  <c r="AO240" i="3"/>
  <c r="AE240" i="3"/>
  <c r="U240" i="3"/>
  <c r="BI239" i="3"/>
  <c r="AY239" i="3"/>
  <c r="AO239" i="3"/>
  <c r="AE239" i="3"/>
  <c r="U239" i="3"/>
  <c r="BI238" i="3"/>
  <c r="AY238" i="3"/>
  <c r="AO238" i="3"/>
  <c r="AE238" i="3"/>
  <c r="U238" i="3"/>
  <c r="BI237" i="3"/>
  <c r="AY237" i="3"/>
  <c r="AO237" i="3"/>
  <c r="AP237" i="3" s="1"/>
  <c r="AE237" i="3"/>
  <c r="U237" i="3"/>
  <c r="BI235" i="3"/>
  <c r="AY235" i="3"/>
  <c r="AO235" i="3"/>
  <c r="AE235" i="3"/>
  <c r="U235" i="3"/>
  <c r="K235" i="3"/>
  <c r="BI234" i="3"/>
  <c r="AY234" i="3"/>
  <c r="AO234" i="3"/>
  <c r="AE234" i="3"/>
  <c r="U234" i="3"/>
  <c r="K234" i="3"/>
  <c r="BI233" i="3"/>
  <c r="BJ232" i="3" s="1"/>
  <c r="AY233" i="3"/>
  <c r="AO233" i="3"/>
  <c r="AP232" i="3" s="1"/>
  <c r="AE233" i="3"/>
  <c r="U233" i="3"/>
  <c r="K233" i="3"/>
  <c r="BI232" i="3"/>
  <c r="AY232" i="3"/>
  <c r="AO232" i="3"/>
  <c r="AE232" i="3"/>
  <c r="U232" i="3"/>
  <c r="K232" i="3"/>
  <c r="BI231" i="3"/>
  <c r="AY231" i="3"/>
  <c r="AO231" i="3"/>
  <c r="AE231" i="3"/>
  <c r="U231" i="3"/>
  <c r="K231" i="3"/>
  <c r="BI230" i="3"/>
  <c r="AY230" i="3"/>
  <c r="AO230" i="3"/>
  <c r="AE230" i="3"/>
  <c r="U230" i="3"/>
  <c r="K230" i="3"/>
  <c r="BI229" i="3"/>
  <c r="AY229" i="3"/>
  <c r="AO229" i="3"/>
  <c r="AE229" i="3"/>
  <c r="U229" i="3"/>
  <c r="K229" i="3"/>
  <c r="BI228" i="3"/>
  <c r="AY228" i="3"/>
  <c r="AO228" i="3"/>
  <c r="AE228" i="3"/>
  <c r="U228" i="3"/>
  <c r="K228" i="3"/>
  <c r="BI227" i="3"/>
  <c r="AY227" i="3"/>
  <c r="AO227" i="3"/>
  <c r="AE227" i="3"/>
  <c r="U227" i="3"/>
  <c r="K227" i="3"/>
  <c r="BI226" i="3"/>
  <c r="AY226" i="3"/>
  <c r="AO226" i="3"/>
  <c r="AE226" i="3"/>
  <c r="U226" i="3"/>
  <c r="K226" i="3"/>
  <c r="BI225" i="3"/>
  <c r="BJ224" i="3" s="1"/>
  <c r="AY225" i="3"/>
  <c r="AO225" i="3"/>
  <c r="AP224" i="3" s="1"/>
  <c r="AE225" i="3"/>
  <c r="U225" i="3"/>
  <c r="K225" i="3"/>
  <c r="BI224" i="3"/>
  <c r="AY224" i="3"/>
  <c r="AO224" i="3"/>
  <c r="AE224" i="3"/>
  <c r="AF224" i="3" s="1"/>
  <c r="U224" i="3"/>
  <c r="K224" i="3"/>
  <c r="BI222" i="3"/>
  <c r="AY222" i="3"/>
  <c r="AO222" i="3"/>
  <c r="AE222" i="3"/>
  <c r="U222" i="3"/>
  <c r="K222" i="3"/>
  <c r="BI221" i="3"/>
  <c r="AY221" i="3"/>
  <c r="AO221" i="3"/>
  <c r="AE221" i="3"/>
  <c r="U221" i="3"/>
  <c r="K221" i="3"/>
  <c r="BI220" i="3"/>
  <c r="BJ219" i="3" s="1"/>
  <c r="AY220" i="3"/>
  <c r="AZ219" i="3" s="1"/>
  <c r="AO220" i="3"/>
  <c r="AE220" i="3"/>
  <c r="U220" i="3"/>
  <c r="K220" i="3"/>
  <c r="BI219" i="3"/>
  <c r="AY219" i="3"/>
  <c r="AO219" i="3"/>
  <c r="AE219" i="3"/>
  <c r="U219" i="3"/>
  <c r="K219" i="3"/>
  <c r="BI218" i="3"/>
  <c r="AY218" i="3"/>
  <c r="AO218" i="3"/>
  <c r="AE218" i="3"/>
  <c r="U218" i="3"/>
  <c r="K218" i="3"/>
  <c r="BI217" i="3"/>
  <c r="AY217" i="3"/>
  <c r="AO217" i="3"/>
  <c r="AE217" i="3"/>
  <c r="U217" i="3"/>
  <c r="K217" i="3"/>
  <c r="BI216" i="3"/>
  <c r="AY216" i="3"/>
  <c r="AO216" i="3"/>
  <c r="AE216" i="3"/>
  <c r="U216" i="3"/>
  <c r="K216" i="3"/>
  <c r="BI215" i="3"/>
  <c r="AY215" i="3"/>
  <c r="AO215" i="3"/>
  <c r="AE215" i="3"/>
  <c r="AF215" i="3" s="1"/>
  <c r="U215" i="3"/>
  <c r="K215" i="3"/>
  <c r="BI214" i="3"/>
  <c r="AY214" i="3"/>
  <c r="AO214" i="3"/>
  <c r="AE214" i="3"/>
  <c r="U214" i="3"/>
  <c r="K214" i="3"/>
  <c r="BI213" i="3"/>
  <c r="AY213" i="3"/>
  <c r="AO213" i="3"/>
  <c r="AE213" i="3"/>
  <c r="U213" i="3"/>
  <c r="K213" i="3"/>
  <c r="BI212" i="3"/>
  <c r="AY212" i="3"/>
  <c r="AZ211" i="3" s="1"/>
  <c r="AO212" i="3"/>
  <c r="AE212" i="3"/>
  <c r="U212" i="3"/>
  <c r="K212" i="3"/>
  <c r="BI211" i="3"/>
  <c r="AY211" i="3"/>
  <c r="AO211" i="3"/>
  <c r="AE211" i="3"/>
  <c r="U211" i="3"/>
  <c r="K211" i="3"/>
  <c r="BB202" i="3"/>
  <c r="AR202" i="3"/>
  <c r="AH202" i="3"/>
  <c r="X202" i="3"/>
  <c r="N202" i="3"/>
  <c r="D202" i="3"/>
  <c r="BI200" i="3"/>
  <c r="AY200" i="3"/>
  <c r="AO200" i="3"/>
  <c r="AE200" i="3"/>
  <c r="U200" i="3"/>
  <c r="K200" i="3"/>
  <c r="BI199" i="3"/>
  <c r="BI197" i="3"/>
  <c r="BI198" i="3"/>
  <c r="AY199" i="3"/>
  <c r="AO199" i="3"/>
  <c r="AE199" i="3"/>
  <c r="U199" i="3"/>
  <c r="K199" i="3"/>
  <c r="AY198" i="3"/>
  <c r="AO198" i="3"/>
  <c r="AE198" i="3"/>
  <c r="U198" i="3"/>
  <c r="K198" i="3"/>
  <c r="AY197" i="3"/>
  <c r="AO197" i="3"/>
  <c r="AP197" i="3" s="1"/>
  <c r="AE197" i="3"/>
  <c r="AF197" i="3" s="1"/>
  <c r="U197" i="3"/>
  <c r="K197" i="3"/>
  <c r="BI196" i="3"/>
  <c r="AY196" i="3"/>
  <c r="AO196" i="3"/>
  <c r="AE196" i="3"/>
  <c r="U196" i="3"/>
  <c r="K196" i="3"/>
  <c r="BI195" i="3"/>
  <c r="AY195" i="3"/>
  <c r="AO195" i="3"/>
  <c r="AE195" i="3"/>
  <c r="U195" i="3"/>
  <c r="K195" i="3"/>
  <c r="BI194" i="3"/>
  <c r="BJ193" i="3" s="1"/>
  <c r="AY194" i="3"/>
  <c r="AO194" i="3"/>
  <c r="AE194" i="3"/>
  <c r="U194" i="3"/>
  <c r="K194" i="3"/>
  <c r="BI193" i="3"/>
  <c r="AY193" i="3"/>
  <c r="AO193" i="3"/>
  <c r="AP193" i="3" s="1"/>
  <c r="AE193" i="3"/>
  <c r="U193" i="3"/>
  <c r="K193" i="3"/>
  <c r="BI192" i="3"/>
  <c r="AY192" i="3"/>
  <c r="AO192" i="3"/>
  <c r="AE192" i="3"/>
  <c r="U192" i="3"/>
  <c r="K192" i="3"/>
  <c r="BI191" i="3"/>
  <c r="AY191" i="3"/>
  <c r="AO191" i="3"/>
  <c r="AE191" i="3"/>
  <c r="U191" i="3"/>
  <c r="K191" i="3"/>
  <c r="BI190" i="3"/>
  <c r="AY190" i="3"/>
  <c r="AO190" i="3"/>
  <c r="AO189" i="3"/>
  <c r="AE190" i="3"/>
  <c r="U190" i="3"/>
  <c r="K190" i="3"/>
  <c r="BI189" i="3"/>
  <c r="BJ189" i="3" s="1"/>
  <c r="AY189" i="3"/>
  <c r="AE189" i="3"/>
  <c r="AF189" i="3" s="1"/>
  <c r="U189" i="3"/>
  <c r="K189" i="3"/>
  <c r="BI187" i="3"/>
  <c r="AY187" i="3"/>
  <c r="AO187" i="3"/>
  <c r="AE187" i="3"/>
  <c r="U187" i="3"/>
  <c r="K187" i="3"/>
  <c r="BI186" i="3"/>
  <c r="BJ184" i="3" s="1"/>
  <c r="AY186" i="3"/>
  <c r="AO186" i="3"/>
  <c r="AE186" i="3"/>
  <c r="U186" i="3"/>
  <c r="K186" i="3"/>
  <c r="BI185" i="3"/>
  <c r="AY185" i="3"/>
  <c r="AO185" i="3"/>
  <c r="AE185" i="3"/>
  <c r="AF184" i="3" s="1"/>
  <c r="U185" i="3"/>
  <c r="K185" i="3"/>
  <c r="BI184" i="3"/>
  <c r="AY184" i="3"/>
  <c r="AO184" i="3"/>
  <c r="AP184" i="3" s="1"/>
  <c r="AE184" i="3"/>
  <c r="U184" i="3"/>
  <c r="K184" i="3"/>
  <c r="BI183" i="3"/>
  <c r="AY183" i="3"/>
  <c r="AO183" i="3"/>
  <c r="AE183" i="3"/>
  <c r="U183" i="3"/>
  <c r="K183" i="3"/>
  <c r="BI182" i="3"/>
  <c r="BJ180" i="3" s="1"/>
  <c r="AY182" i="3"/>
  <c r="AO182" i="3"/>
  <c r="AE182" i="3"/>
  <c r="U182" i="3"/>
  <c r="K182" i="3"/>
  <c r="BI181" i="3"/>
  <c r="AY181" i="3"/>
  <c r="AO181" i="3"/>
  <c r="AE181" i="3"/>
  <c r="U181" i="3"/>
  <c r="K181" i="3"/>
  <c r="BI180" i="3"/>
  <c r="AY180" i="3"/>
  <c r="AO180" i="3"/>
  <c r="AE180" i="3"/>
  <c r="U180" i="3"/>
  <c r="K180" i="3"/>
  <c r="BI179" i="3"/>
  <c r="AY179" i="3"/>
  <c r="AO179" i="3"/>
  <c r="AE179" i="3"/>
  <c r="U179" i="3"/>
  <c r="K179" i="3"/>
  <c r="BI178" i="3"/>
  <c r="BJ176" i="3" s="1"/>
  <c r="AY178" i="3"/>
  <c r="AO178" i="3"/>
  <c r="AE178" i="3"/>
  <c r="U178" i="3"/>
  <c r="K178" i="3"/>
  <c r="BI177" i="3"/>
  <c r="AY177" i="3"/>
  <c r="AO177" i="3"/>
  <c r="AE177" i="3"/>
  <c r="U177" i="3"/>
  <c r="K177" i="3"/>
  <c r="BI176" i="3"/>
  <c r="AY176" i="3"/>
  <c r="AO176" i="3"/>
  <c r="AE176" i="3"/>
  <c r="AF176" i="3" s="1"/>
  <c r="U176" i="3"/>
  <c r="K176" i="3"/>
  <c r="BI174" i="3"/>
  <c r="AY174" i="3"/>
  <c r="AO174" i="3"/>
  <c r="AE174" i="3"/>
  <c r="U174" i="3"/>
  <c r="K174" i="3"/>
  <c r="BI173" i="3"/>
  <c r="BJ171" i="3" s="1"/>
  <c r="AY173" i="3"/>
  <c r="AO173" i="3"/>
  <c r="AE173" i="3"/>
  <c r="U173" i="3"/>
  <c r="K173" i="3"/>
  <c r="BI172" i="3"/>
  <c r="AY172" i="3"/>
  <c r="AO172" i="3"/>
  <c r="AO171" i="3"/>
  <c r="AE172" i="3"/>
  <c r="U172" i="3"/>
  <c r="K172" i="3"/>
  <c r="BI171" i="3"/>
  <c r="AY171" i="3"/>
  <c r="AE171" i="3"/>
  <c r="AF171" i="3" s="1"/>
  <c r="U171" i="3"/>
  <c r="K171" i="3"/>
  <c r="BI170" i="3"/>
  <c r="AY170" i="3"/>
  <c r="AO170" i="3"/>
  <c r="AE170" i="3"/>
  <c r="U170" i="3"/>
  <c r="K170" i="3"/>
  <c r="BI169" i="3"/>
  <c r="BJ167" i="3" s="1"/>
  <c r="AY169" i="3"/>
  <c r="AO169" i="3"/>
  <c r="AE169" i="3"/>
  <c r="U169" i="3"/>
  <c r="K169" i="3"/>
  <c r="BI168" i="3"/>
  <c r="AY168" i="3"/>
  <c r="AO168" i="3"/>
  <c r="AE168" i="3"/>
  <c r="U168" i="3"/>
  <c r="K168" i="3"/>
  <c r="BI167" i="3"/>
  <c r="AY167" i="3"/>
  <c r="AO167" i="3"/>
  <c r="AP167" i="3" s="1"/>
  <c r="AE167" i="3"/>
  <c r="U167" i="3"/>
  <c r="K167" i="3"/>
  <c r="BI166" i="3"/>
  <c r="AY166" i="3"/>
  <c r="AO166" i="3"/>
  <c r="AE166" i="3"/>
  <c r="U166" i="3"/>
  <c r="K166" i="3"/>
  <c r="BI165" i="3"/>
  <c r="AY165" i="3"/>
  <c r="AO165" i="3"/>
  <c r="AE165" i="3"/>
  <c r="U165" i="3"/>
  <c r="K165" i="3"/>
  <c r="BI164" i="3"/>
  <c r="AY164" i="3"/>
  <c r="AO164" i="3"/>
  <c r="AE164" i="3"/>
  <c r="AF163" i="3" s="1"/>
  <c r="U164" i="3"/>
  <c r="K164" i="3"/>
  <c r="BI163" i="3"/>
  <c r="BJ163" i="3" s="1"/>
  <c r="AY163" i="3"/>
  <c r="AO163" i="3"/>
  <c r="AP163" i="3" s="1"/>
  <c r="AE163" i="3"/>
  <c r="U163" i="3"/>
  <c r="K163" i="3"/>
  <c r="BI161" i="3"/>
  <c r="AY161" i="3"/>
  <c r="AO161" i="3"/>
  <c r="AE161" i="3"/>
  <c r="U161" i="3"/>
  <c r="K161" i="3"/>
  <c r="BI160" i="3"/>
  <c r="BJ158" i="3" s="1"/>
  <c r="AY160" i="3"/>
  <c r="AO160" i="3"/>
  <c r="AE160" i="3"/>
  <c r="U160" i="3"/>
  <c r="K160" i="3"/>
  <c r="BI159" i="3"/>
  <c r="AY159" i="3"/>
  <c r="AO159" i="3"/>
  <c r="AE159" i="3"/>
  <c r="U159" i="3"/>
  <c r="K159" i="3"/>
  <c r="BI158" i="3"/>
  <c r="AY158" i="3"/>
  <c r="AO158" i="3"/>
  <c r="AE158" i="3"/>
  <c r="AF158" i="3" s="1"/>
  <c r="U158" i="3"/>
  <c r="K158" i="3"/>
  <c r="BI157" i="3"/>
  <c r="AY157" i="3"/>
  <c r="AO157" i="3"/>
  <c r="AE157" i="3"/>
  <c r="U157" i="3"/>
  <c r="K157" i="3"/>
  <c r="BI156" i="3"/>
  <c r="BI154" i="3"/>
  <c r="BI155" i="3"/>
  <c r="AY156" i="3"/>
  <c r="AO156" i="3"/>
  <c r="AE156" i="3"/>
  <c r="U156" i="3"/>
  <c r="K156" i="3"/>
  <c r="AY155" i="3"/>
  <c r="AO155" i="3"/>
  <c r="AE155" i="3"/>
  <c r="U155" i="3"/>
  <c r="K155" i="3"/>
  <c r="AY154" i="3"/>
  <c r="AO154" i="3"/>
  <c r="AP154" i="3" s="1"/>
  <c r="AE154" i="3"/>
  <c r="AF154" i="3" s="1"/>
  <c r="U154" i="3"/>
  <c r="K154" i="3"/>
  <c r="BI153" i="3"/>
  <c r="AY153" i="3"/>
  <c r="AO153" i="3"/>
  <c r="AE153" i="3"/>
  <c r="U153" i="3"/>
  <c r="K153" i="3"/>
  <c r="BI152" i="3"/>
  <c r="BJ150" i="3" s="1"/>
  <c r="AY152" i="3"/>
  <c r="AO152" i="3"/>
  <c r="AE152" i="3"/>
  <c r="U152" i="3"/>
  <c r="K152" i="3"/>
  <c r="BI151" i="3"/>
  <c r="AY151" i="3"/>
  <c r="AO151" i="3"/>
  <c r="AO150" i="3"/>
  <c r="AE151" i="3"/>
  <c r="U151" i="3"/>
  <c r="K151" i="3"/>
  <c r="BI150" i="3"/>
  <c r="AY150" i="3"/>
  <c r="AE150" i="3"/>
  <c r="AF150" i="3" s="1"/>
  <c r="U150" i="3"/>
  <c r="K150" i="3"/>
  <c r="BB141" i="3"/>
  <c r="AR141" i="3"/>
  <c r="AH141" i="3"/>
  <c r="X141" i="3"/>
  <c r="N141" i="3"/>
  <c r="D141" i="3"/>
  <c r="BI139" i="3"/>
  <c r="AY139" i="3"/>
  <c r="AO139" i="3"/>
  <c r="AE139" i="3"/>
  <c r="U139" i="3"/>
  <c r="K139" i="3"/>
  <c r="BI138" i="3"/>
  <c r="AY138" i="3"/>
  <c r="AO138" i="3"/>
  <c r="AE138" i="3"/>
  <c r="U138" i="3"/>
  <c r="K138" i="3"/>
  <c r="BI137" i="3"/>
  <c r="AY137" i="3"/>
  <c r="AO137" i="3"/>
  <c r="AE137" i="3"/>
  <c r="U137" i="3"/>
  <c r="K137" i="3"/>
  <c r="BI136" i="3"/>
  <c r="AY136" i="3"/>
  <c r="AO136" i="3"/>
  <c r="AE136" i="3"/>
  <c r="U136" i="3"/>
  <c r="K136" i="3"/>
  <c r="BI135" i="3"/>
  <c r="BI132" i="3"/>
  <c r="BI133" i="3"/>
  <c r="BI134" i="3"/>
  <c r="AY135" i="3"/>
  <c r="AO135" i="3"/>
  <c r="AP132" i="3" s="1"/>
  <c r="AE135" i="3"/>
  <c r="U135" i="3"/>
  <c r="K135" i="3"/>
  <c r="AY134" i="3"/>
  <c r="AO134" i="3"/>
  <c r="AE134" i="3"/>
  <c r="U134" i="3"/>
  <c r="K134" i="3"/>
  <c r="AY133" i="3"/>
  <c r="AO133" i="3"/>
  <c r="AE133" i="3"/>
  <c r="U133" i="3"/>
  <c r="K133" i="3"/>
  <c r="AY132" i="3"/>
  <c r="AO132" i="3"/>
  <c r="AE132" i="3"/>
  <c r="U132" i="3"/>
  <c r="K132" i="3"/>
  <c r="BI131" i="3"/>
  <c r="BI128" i="3"/>
  <c r="BI129" i="3"/>
  <c r="BI130" i="3"/>
  <c r="AY131" i="3"/>
  <c r="AO131" i="3"/>
  <c r="AE131" i="3"/>
  <c r="U131" i="3"/>
  <c r="K131" i="3"/>
  <c r="AY130" i="3"/>
  <c r="AO130" i="3"/>
  <c r="AO128" i="3"/>
  <c r="AO129" i="3"/>
  <c r="AE130" i="3"/>
  <c r="U130" i="3"/>
  <c r="K130" i="3"/>
  <c r="AY129" i="3"/>
  <c r="AE129" i="3"/>
  <c r="U129" i="3"/>
  <c r="K129" i="3"/>
  <c r="AY128" i="3"/>
  <c r="AE128" i="3"/>
  <c r="U128" i="3"/>
  <c r="K128" i="3"/>
  <c r="BI126" i="3"/>
  <c r="AY126" i="3"/>
  <c r="AO126" i="3"/>
  <c r="AE126" i="3"/>
  <c r="U126" i="3"/>
  <c r="K126" i="3"/>
  <c r="BI125" i="3"/>
  <c r="AY125" i="3"/>
  <c r="AO125" i="3"/>
  <c r="AE125" i="3"/>
  <c r="U125" i="3"/>
  <c r="K125" i="3"/>
  <c r="BI124" i="3"/>
  <c r="AY124" i="3"/>
  <c r="AO124" i="3"/>
  <c r="AE124" i="3"/>
  <c r="U124" i="3"/>
  <c r="K124" i="3"/>
  <c r="BI123" i="3"/>
  <c r="AY123" i="3"/>
  <c r="AO123" i="3"/>
  <c r="AE123" i="3"/>
  <c r="U123" i="3"/>
  <c r="K123" i="3"/>
  <c r="BI122" i="3"/>
  <c r="BI119" i="3"/>
  <c r="BI120" i="3"/>
  <c r="BI121" i="3"/>
  <c r="AY122" i="3"/>
  <c r="AO122" i="3"/>
  <c r="AE122" i="3"/>
  <c r="U122" i="3"/>
  <c r="AY121" i="3"/>
  <c r="AO121" i="3"/>
  <c r="AE121" i="3"/>
  <c r="U121" i="3"/>
  <c r="AY120" i="3"/>
  <c r="AO120" i="3"/>
  <c r="AE120" i="3"/>
  <c r="U120" i="3"/>
  <c r="V119" i="3" s="1"/>
  <c r="AY119" i="3"/>
  <c r="AZ119" i="3" s="1"/>
  <c r="AO119" i="3"/>
  <c r="AE119" i="3"/>
  <c r="U119" i="3"/>
  <c r="BI118" i="3"/>
  <c r="AY118" i="3"/>
  <c r="AO118" i="3"/>
  <c r="AE118" i="3"/>
  <c r="U118" i="3"/>
  <c r="BI117" i="3"/>
  <c r="AY117" i="3"/>
  <c r="AO117" i="3"/>
  <c r="AE117" i="3"/>
  <c r="U117" i="3"/>
  <c r="BI116" i="3"/>
  <c r="AY116" i="3"/>
  <c r="AO116" i="3"/>
  <c r="AE116" i="3"/>
  <c r="U116" i="3"/>
  <c r="BI115" i="3"/>
  <c r="AY115" i="3"/>
  <c r="AE115" i="3"/>
  <c r="U115" i="3"/>
  <c r="BI113" i="3"/>
  <c r="AY113" i="3"/>
  <c r="AO113" i="3"/>
  <c r="AE113" i="3"/>
  <c r="U113" i="3"/>
  <c r="K113" i="3"/>
  <c r="BI112" i="3"/>
  <c r="AY112" i="3"/>
  <c r="AO112" i="3"/>
  <c r="AO110" i="3"/>
  <c r="AO111" i="3"/>
  <c r="AE112" i="3"/>
  <c r="U112" i="3"/>
  <c r="K112" i="3"/>
  <c r="BI111" i="3"/>
  <c r="AY111" i="3"/>
  <c r="AE111" i="3"/>
  <c r="U111" i="3"/>
  <c r="K111" i="3"/>
  <c r="BI110" i="3"/>
  <c r="AY110" i="3"/>
  <c r="AE110" i="3"/>
  <c r="U110" i="3"/>
  <c r="K110" i="3"/>
  <c r="L110" i="3" s="1"/>
  <c r="BI109" i="3"/>
  <c r="AY109" i="3"/>
  <c r="AO109" i="3"/>
  <c r="AE109" i="3"/>
  <c r="U109" i="3"/>
  <c r="K109" i="3"/>
  <c r="BI108" i="3"/>
  <c r="AY108" i="3"/>
  <c r="AO108" i="3"/>
  <c r="AE108" i="3"/>
  <c r="U108" i="3"/>
  <c r="K108" i="3"/>
  <c r="BI107" i="3"/>
  <c r="AY107" i="3"/>
  <c r="AO107" i="3"/>
  <c r="AE107" i="3"/>
  <c r="U107" i="3"/>
  <c r="K107" i="3"/>
  <c r="BI106" i="3"/>
  <c r="AY106" i="3"/>
  <c r="AO106" i="3"/>
  <c r="AE106" i="3"/>
  <c r="U106" i="3"/>
  <c r="K106" i="3"/>
  <c r="BI105" i="3"/>
  <c r="BI102" i="3"/>
  <c r="BI103" i="3"/>
  <c r="BI104" i="3"/>
  <c r="AY105" i="3"/>
  <c r="AO105" i="3"/>
  <c r="AE105" i="3"/>
  <c r="U105" i="3"/>
  <c r="K105" i="3"/>
  <c r="AY104" i="3"/>
  <c r="AO104" i="3"/>
  <c r="AO102" i="3"/>
  <c r="AO103" i="3"/>
  <c r="AE104" i="3"/>
  <c r="U104" i="3"/>
  <c r="K104" i="3"/>
  <c r="AY103" i="3"/>
  <c r="AE103" i="3"/>
  <c r="U103" i="3"/>
  <c r="K103" i="3"/>
  <c r="AY102" i="3"/>
  <c r="AE102" i="3"/>
  <c r="U102" i="3"/>
  <c r="K102" i="3"/>
  <c r="L102" i="3" s="1"/>
  <c r="BI100" i="3"/>
  <c r="BI97" i="3"/>
  <c r="BI98" i="3"/>
  <c r="BI99" i="3"/>
  <c r="AY100" i="3"/>
  <c r="AO100" i="3"/>
  <c r="AE100" i="3"/>
  <c r="U100" i="3"/>
  <c r="K100" i="3"/>
  <c r="AY99" i="3"/>
  <c r="AO99" i="3"/>
  <c r="AO97" i="3"/>
  <c r="AO98" i="3"/>
  <c r="AE99" i="3"/>
  <c r="U99" i="3"/>
  <c r="K99" i="3"/>
  <c r="AY98" i="3"/>
  <c r="AE98" i="3"/>
  <c r="U98" i="3"/>
  <c r="U97" i="3"/>
  <c r="K98" i="3"/>
  <c r="AY97" i="3"/>
  <c r="AE97" i="3"/>
  <c r="K97" i="3"/>
  <c r="BI96" i="3"/>
  <c r="AY96" i="3"/>
  <c r="AO96" i="3"/>
  <c r="AE96" i="3"/>
  <c r="U96" i="3"/>
  <c r="K96" i="3"/>
  <c r="BI95" i="3"/>
  <c r="AY95" i="3"/>
  <c r="AO95" i="3"/>
  <c r="AE95" i="3"/>
  <c r="U95" i="3"/>
  <c r="K95" i="3"/>
  <c r="BI94" i="3"/>
  <c r="AY94" i="3"/>
  <c r="AO94" i="3"/>
  <c r="AE94" i="3"/>
  <c r="U94" i="3"/>
  <c r="K94" i="3"/>
  <c r="BI93" i="3"/>
  <c r="AY93" i="3"/>
  <c r="AO93" i="3"/>
  <c r="AE93" i="3"/>
  <c r="U93" i="3"/>
  <c r="K93" i="3"/>
  <c r="BI92" i="3"/>
  <c r="AY92" i="3"/>
  <c r="AO92" i="3"/>
  <c r="AE92" i="3"/>
  <c r="U92" i="3"/>
  <c r="K92" i="3"/>
  <c r="BI91" i="3"/>
  <c r="AY91" i="3"/>
  <c r="AO91" i="3"/>
  <c r="AO89" i="3"/>
  <c r="AO90" i="3"/>
  <c r="AE91" i="3"/>
  <c r="U91" i="3"/>
  <c r="K91" i="3"/>
  <c r="BI90" i="3"/>
  <c r="AY90" i="3"/>
  <c r="AE90" i="3"/>
  <c r="U90" i="3"/>
  <c r="K90" i="3"/>
  <c r="BI89" i="3"/>
  <c r="AY89" i="3"/>
  <c r="AE89" i="3"/>
  <c r="U89" i="3"/>
  <c r="K89" i="3"/>
  <c r="L89" i="3" s="1"/>
  <c r="BB80" i="3"/>
  <c r="AR80" i="3"/>
  <c r="AH80" i="3"/>
  <c r="X80" i="3"/>
  <c r="N80" i="3"/>
  <c r="D80" i="3"/>
  <c r="BI78" i="3"/>
  <c r="AY78" i="3"/>
  <c r="AO78" i="3"/>
  <c r="AE78" i="3"/>
  <c r="U78" i="3"/>
  <c r="K78" i="3"/>
  <c r="BI77" i="3"/>
  <c r="AY77" i="3"/>
  <c r="AO77" i="3"/>
  <c r="AE77" i="3"/>
  <c r="U77" i="3"/>
  <c r="U75" i="3"/>
  <c r="U76" i="3"/>
  <c r="K77" i="3"/>
  <c r="BI76" i="3"/>
  <c r="AY76" i="3"/>
  <c r="AO76" i="3"/>
  <c r="AE76" i="3"/>
  <c r="AE75" i="3"/>
  <c r="K76" i="3"/>
  <c r="BI75" i="3"/>
  <c r="AY75" i="3"/>
  <c r="AO75" i="3"/>
  <c r="K75" i="3"/>
  <c r="BI74" i="3"/>
  <c r="AY74" i="3"/>
  <c r="AO74" i="3"/>
  <c r="AO71" i="3"/>
  <c r="AO72" i="3"/>
  <c r="AO73" i="3"/>
  <c r="AE74" i="3"/>
  <c r="U74" i="3"/>
  <c r="K74" i="3"/>
  <c r="BI73" i="3"/>
  <c r="AY73" i="3"/>
  <c r="AE73" i="3"/>
  <c r="U73" i="3"/>
  <c r="K73" i="3"/>
  <c r="BI72" i="3"/>
  <c r="AY72" i="3"/>
  <c r="AE72" i="3"/>
  <c r="U72" i="3"/>
  <c r="K72" i="3"/>
  <c r="BI71" i="3"/>
  <c r="AY71" i="3"/>
  <c r="AE71" i="3"/>
  <c r="U71" i="3"/>
  <c r="K71" i="3"/>
  <c r="BI70" i="3"/>
  <c r="AY70" i="3"/>
  <c r="AO70" i="3"/>
  <c r="AE70" i="3"/>
  <c r="U70" i="3"/>
  <c r="K70" i="3"/>
  <c r="BI69" i="3"/>
  <c r="AY69" i="3"/>
  <c r="AO69" i="3"/>
  <c r="AE69" i="3"/>
  <c r="U69" i="3"/>
  <c r="K69" i="3"/>
  <c r="BI68" i="3"/>
  <c r="AY68" i="3"/>
  <c r="AO68" i="3"/>
  <c r="AE68" i="3"/>
  <c r="U68" i="3"/>
  <c r="U67" i="3"/>
  <c r="K68" i="3"/>
  <c r="BI67" i="3"/>
  <c r="AY67" i="3"/>
  <c r="AO67" i="3"/>
  <c r="AE67" i="3"/>
  <c r="K67" i="3"/>
  <c r="BI65" i="3"/>
  <c r="AY65" i="3"/>
  <c r="AO65" i="3"/>
  <c r="AE65" i="3"/>
  <c r="U65" i="3"/>
  <c r="K65" i="3"/>
  <c r="BI64" i="3"/>
  <c r="AY64" i="3"/>
  <c r="AY62" i="3"/>
  <c r="AY63" i="3"/>
  <c r="AO64" i="3"/>
  <c r="AE64" i="3"/>
  <c r="U64" i="3"/>
  <c r="K64" i="3"/>
  <c r="BI63" i="3"/>
  <c r="AO63" i="3"/>
  <c r="AE63" i="3"/>
  <c r="AE62" i="3"/>
  <c r="U63" i="3"/>
  <c r="K63" i="3"/>
  <c r="BI62" i="3"/>
  <c r="AO62" i="3"/>
  <c r="U62" i="3"/>
  <c r="K62" i="3"/>
  <c r="BI61" i="3"/>
  <c r="AY61" i="3"/>
  <c r="AO61" i="3"/>
  <c r="AE61" i="3"/>
  <c r="U61" i="3"/>
  <c r="K61" i="3"/>
  <c r="BI60" i="3"/>
  <c r="AY60" i="3"/>
  <c r="AY58" i="3"/>
  <c r="AY59" i="3"/>
  <c r="AO60" i="3"/>
  <c r="AE60" i="3"/>
  <c r="U60" i="3"/>
  <c r="K60" i="3"/>
  <c r="BI59" i="3"/>
  <c r="AO59" i="3"/>
  <c r="AE59" i="3"/>
  <c r="U59" i="3"/>
  <c r="U58" i="3"/>
  <c r="K59" i="3"/>
  <c r="BI58" i="3"/>
  <c r="AO58" i="3"/>
  <c r="AE58" i="3"/>
  <c r="K58" i="3"/>
  <c r="BI57" i="3"/>
  <c r="AY57" i="3"/>
  <c r="AO57" i="3"/>
  <c r="AE57" i="3"/>
  <c r="U57" i="3"/>
  <c r="K57" i="3"/>
  <c r="BI56" i="3"/>
  <c r="AY56" i="3"/>
  <c r="AY54" i="3"/>
  <c r="AY55" i="3"/>
  <c r="AO56" i="3"/>
  <c r="AE56" i="3"/>
  <c r="U56" i="3"/>
  <c r="K56" i="3"/>
  <c r="BI55" i="3"/>
  <c r="AO55" i="3"/>
  <c r="AE55" i="3"/>
  <c r="U55" i="3"/>
  <c r="U54" i="3"/>
  <c r="K55" i="3"/>
  <c r="BI54" i="3"/>
  <c r="AO54" i="3"/>
  <c r="AE54" i="3"/>
  <c r="K54" i="3"/>
  <c r="BI52" i="3"/>
  <c r="AY52" i="3"/>
  <c r="AO52" i="3"/>
  <c r="AE52" i="3"/>
  <c r="U52" i="3"/>
  <c r="K52" i="3"/>
  <c r="BI51" i="3"/>
  <c r="AY51" i="3"/>
  <c r="AY49" i="3"/>
  <c r="AY50" i="3"/>
  <c r="AO51" i="3"/>
  <c r="AE51" i="3"/>
  <c r="U51" i="3"/>
  <c r="K51" i="3"/>
  <c r="BI50" i="3"/>
  <c r="AO50" i="3"/>
  <c r="AE50" i="3"/>
  <c r="U50" i="3"/>
  <c r="K50" i="3"/>
  <c r="BI49" i="3"/>
  <c r="AO49" i="3"/>
  <c r="AE49" i="3"/>
  <c r="U49" i="3"/>
  <c r="K49" i="3"/>
  <c r="BI48" i="3"/>
  <c r="AY48" i="3"/>
  <c r="AO48" i="3"/>
  <c r="AE48" i="3"/>
  <c r="U48" i="3"/>
  <c r="K48" i="3"/>
  <c r="BI47" i="3"/>
  <c r="AY47" i="3"/>
  <c r="AO47" i="3"/>
  <c r="AE47" i="3"/>
  <c r="U47" i="3"/>
  <c r="K47" i="3"/>
  <c r="BI46" i="3"/>
  <c r="AY46" i="3"/>
  <c r="AO46" i="3"/>
  <c r="AE46" i="3"/>
  <c r="U46" i="3"/>
  <c r="K46" i="3"/>
  <c r="BI45" i="3"/>
  <c r="AY45" i="3"/>
  <c r="AO45" i="3"/>
  <c r="AE45" i="3"/>
  <c r="U45" i="3"/>
  <c r="K45" i="3"/>
  <c r="BI44" i="3"/>
  <c r="AY44" i="3"/>
  <c r="AO44" i="3"/>
  <c r="AE44" i="3"/>
  <c r="U44" i="3"/>
  <c r="K44" i="3"/>
  <c r="BI43" i="3"/>
  <c r="AY43" i="3"/>
  <c r="AY41" i="3"/>
  <c r="AY42" i="3"/>
  <c r="AO43" i="3"/>
  <c r="AE43" i="3"/>
  <c r="U43" i="3"/>
  <c r="U42" i="3"/>
  <c r="K43" i="3"/>
  <c r="BI42" i="3"/>
  <c r="AO42" i="3"/>
  <c r="AE42" i="3"/>
  <c r="K42" i="3"/>
  <c r="BI41" i="3"/>
  <c r="AO41" i="3"/>
  <c r="AE41" i="3"/>
  <c r="K41" i="3"/>
  <c r="BI39" i="3"/>
  <c r="AY39" i="3"/>
  <c r="AO39" i="3"/>
  <c r="AE39" i="3"/>
  <c r="U39" i="3"/>
  <c r="BI38" i="3"/>
  <c r="AY38" i="3"/>
  <c r="AO38" i="3"/>
  <c r="AE38" i="3"/>
  <c r="U38" i="3"/>
  <c r="BI37" i="3"/>
  <c r="AY37" i="3"/>
  <c r="AO37" i="3"/>
  <c r="AE37" i="3"/>
  <c r="U37" i="3"/>
  <c r="BI36" i="3"/>
  <c r="AY36" i="3"/>
  <c r="AO36" i="3"/>
  <c r="AE36" i="3"/>
  <c r="U36" i="3"/>
  <c r="BI35" i="3"/>
  <c r="AY35" i="3"/>
  <c r="AO35" i="3"/>
  <c r="AE35" i="3"/>
  <c r="U35" i="3"/>
  <c r="BI34" i="3"/>
  <c r="AY34" i="3"/>
  <c r="AO34" i="3"/>
  <c r="AE34" i="3"/>
  <c r="U34" i="3"/>
  <c r="BI33" i="3"/>
  <c r="AY33" i="3"/>
  <c r="AO33" i="3"/>
  <c r="AE33" i="3"/>
  <c r="U33" i="3"/>
  <c r="BI32" i="3"/>
  <c r="AY32" i="3"/>
  <c r="AO32" i="3"/>
  <c r="AE32" i="3"/>
  <c r="U32" i="3"/>
  <c r="BI31" i="3"/>
  <c r="AY31" i="3"/>
  <c r="AO31" i="3"/>
  <c r="AE31" i="3"/>
  <c r="U31" i="3"/>
  <c r="BI30" i="3"/>
  <c r="AY30" i="3"/>
  <c r="AO30" i="3"/>
  <c r="AE30" i="3"/>
  <c r="U30" i="3"/>
  <c r="BI29" i="3"/>
  <c r="AY29" i="3"/>
  <c r="AO29" i="3"/>
  <c r="AE29" i="3"/>
  <c r="U29" i="3"/>
  <c r="BI28" i="3"/>
  <c r="AY28" i="3"/>
  <c r="AO28" i="3"/>
  <c r="AE28" i="3"/>
  <c r="U28" i="3"/>
  <c r="BB18" i="3"/>
  <c r="AR18" i="3"/>
  <c r="AH18" i="3"/>
  <c r="X18" i="3"/>
  <c r="N18" i="3"/>
  <c r="D18" i="3"/>
  <c r="BJ241" i="3"/>
  <c r="BJ245" i="3"/>
  <c r="BJ250" i="3"/>
  <c r="L237" i="3"/>
  <c r="L171" i="3"/>
  <c r="L211" i="3"/>
  <c r="L197" i="3"/>
  <c r="BJ228" i="3"/>
  <c r="BJ254" i="3"/>
  <c r="L167" i="3"/>
  <c r="BJ115" i="3"/>
  <c r="BJ136" i="3"/>
  <c r="L193" i="3"/>
  <c r="AZ254" i="3"/>
  <c r="BJ258" i="3"/>
  <c r="AF167" i="3"/>
  <c r="AP250" i="3"/>
  <c r="BJ237" i="3"/>
  <c r="V128" i="3" l="1"/>
  <c r="V132" i="3"/>
  <c r="BJ450" i="3"/>
  <c r="BJ416" i="3"/>
  <c r="AP211" i="3"/>
  <c r="AP215" i="3"/>
  <c r="AP219" i="3"/>
  <c r="AP228" i="3"/>
  <c r="AP241" i="3"/>
  <c r="AP245" i="3"/>
  <c r="V237" i="3"/>
  <c r="V232" i="3"/>
  <c r="AF193" i="3"/>
  <c r="AF180" i="3"/>
  <c r="AZ197" i="3"/>
  <c r="AZ180" i="3"/>
  <c r="AP158" i="3"/>
  <c r="AP176" i="3"/>
  <c r="AP180" i="3"/>
  <c r="L58" i="3"/>
  <c r="AZ193" i="3"/>
  <c r="AZ189" i="3"/>
  <c r="AZ150" i="3"/>
  <c r="AZ102" i="3"/>
  <c r="L315" i="3"/>
  <c r="AZ97" i="3"/>
  <c r="AZ128" i="3"/>
  <c r="AZ115" i="3"/>
  <c r="AZ171" i="3"/>
  <c r="AZ184" i="3"/>
  <c r="AZ176" i="3"/>
  <c r="AZ350" i="3"/>
  <c r="V346" i="3"/>
  <c r="AP507" i="3"/>
  <c r="AP511" i="3"/>
  <c r="AF485" i="3"/>
  <c r="AF494" i="3"/>
  <c r="AF468" i="3"/>
  <c r="AF490" i="3"/>
  <c r="V464" i="3"/>
  <c r="L411" i="3"/>
  <c r="L446" i="3"/>
  <c r="L416" i="3"/>
  <c r="L507" i="3"/>
  <c r="L464" i="3"/>
  <c r="L477" i="3"/>
  <c r="AZ328" i="3"/>
  <c r="AZ302" i="3"/>
  <c r="AZ281" i="3"/>
  <c r="AZ411" i="3"/>
  <c r="AF416" i="3"/>
  <c r="AF450" i="3"/>
  <c r="AF424" i="3"/>
  <c r="V446" i="3"/>
  <c r="V450" i="3"/>
  <c r="L311" i="3"/>
  <c r="BJ67" i="3"/>
  <c r="V102" i="3"/>
  <c r="V110" i="3"/>
  <c r="AF123" i="3"/>
  <c r="BJ41" i="3"/>
  <c r="L62" i="3"/>
  <c r="L281" i="3"/>
  <c r="L285" i="3"/>
  <c r="V328" i="3"/>
  <c r="BJ342" i="3"/>
  <c r="AF437" i="3"/>
  <c r="AZ472" i="3"/>
  <c r="AP477" i="3"/>
  <c r="BJ481" i="3"/>
  <c r="AF498" i="3"/>
  <c r="AF503" i="3"/>
  <c r="V507" i="3"/>
  <c r="AZ89" i="3"/>
  <c r="L106" i="3"/>
  <c r="AZ110" i="3"/>
  <c r="V115" i="3"/>
  <c r="BJ123" i="3"/>
  <c r="AF54" i="3"/>
  <c r="AZ123" i="3"/>
  <c r="AF136" i="3"/>
  <c r="AZ136" i="3"/>
  <c r="V41" i="3"/>
  <c r="V294" i="3"/>
  <c r="L307" i="3"/>
  <c r="AF315" i="3"/>
  <c r="L350" i="3"/>
  <c r="AF363" i="3"/>
  <c r="L368" i="3"/>
  <c r="AZ477" i="3"/>
  <c r="AP498" i="3"/>
  <c r="AP503" i="3"/>
  <c r="V511" i="3"/>
  <c r="AP189" i="3"/>
  <c r="AF289" i="3"/>
  <c r="V302" i="3"/>
  <c r="AP324" i="3"/>
  <c r="V342" i="3"/>
  <c r="AF407" i="3"/>
  <c r="L433" i="3"/>
  <c r="BJ490" i="3"/>
  <c r="AZ503" i="3"/>
  <c r="AP311" i="3"/>
  <c r="AF324" i="3"/>
  <c r="AF346" i="3"/>
  <c r="AF355" i="3"/>
  <c r="BJ102" i="3"/>
  <c r="AP110" i="3"/>
  <c r="L128" i="3"/>
  <c r="V376" i="3"/>
  <c r="AP381" i="3"/>
  <c r="AP385" i="3"/>
  <c r="AZ416" i="3"/>
  <c r="AP424" i="3"/>
  <c r="AP442" i="3"/>
  <c r="AP472" i="3"/>
  <c r="L481" i="3"/>
  <c r="AF285" i="3"/>
  <c r="AZ311" i="3"/>
  <c r="AP346" i="3"/>
  <c r="V355" i="3"/>
  <c r="BJ359" i="3"/>
  <c r="L372" i="3"/>
  <c r="AF403" i="3"/>
  <c r="L407" i="3"/>
  <c r="L429" i="3"/>
  <c r="AP446" i="3"/>
  <c r="V481" i="3"/>
  <c r="L503" i="3"/>
  <c r="AP285" i="3"/>
  <c r="BJ285" i="3"/>
  <c r="AZ315" i="3"/>
  <c r="AZ324" i="3"/>
  <c r="L324" i="3"/>
  <c r="BJ372" i="3"/>
  <c r="BJ385" i="3"/>
  <c r="BJ433" i="3"/>
  <c r="BJ442" i="3"/>
  <c r="AZ446" i="3"/>
  <c r="L215" i="3"/>
  <c r="L219" i="3"/>
  <c r="L232" i="3"/>
  <c r="AZ232" i="3"/>
  <c r="L241" i="3"/>
  <c r="AZ285" i="3"/>
  <c r="AZ289" i="3"/>
  <c r="AF298" i="3"/>
  <c r="AF320" i="3"/>
  <c r="L328" i="3"/>
  <c r="AZ346" i="3"/>
  <c r="AF376" i="3"/>
  <c r="V389" i="3"/>
  <c r="V245" i="3"/>
  <c r="BJ281" i="3"/>
  <c r="AP289" i="3"/>
  <c r="BJ302" i="3"/>
  <c r="AP307" i="3"/>
  <c r="AP320" i="3"/>
  <c r="AF359" i="3"/>
  <c r="V363" i="3"/>
  <c r="AP468" i="3"/>
  <c r="V477" i="3"/>
  <c r="AP485" i="3"/>
  <c r="AP494" i="3"/>
  <c r="V32" i="3"/>
  <c r="BJ36" i="3"/>
  <c r="BJ49" i="3"/>
  <c r="V62" i="3"/>
  <c r="BJ119" i="3"/>
  <c r="AF245" i="3"/>
  <c r="V285" i="3"/>
  <c r="AZ294" i="3"/>
  <c r="L294" i="3"/>
  <c r="AP355" i="3"/>
  <c r="BJ355" i="3"/>
  <c r="V372" i="3"/>
  <c r="AP389" i="3"/>
  <c r="BJ389" i="3"/>
  <c r="AP411" i="3"/>
  <c r="V420" i="3"/>
  <c r="AZ429" i="3"/>
  <c r="V433" i="3"/>
  <c r="AZ437" i="3"/>
  <c r="L450" i="3"/>
  <c r="AZ468" i="3"/>
  <c r="AF477" i="3"/>
  <c r="AZ485" i="3"/>
  <c r="AZ494" i="3"/>
  <c r="V503" i="3"/>
  <c r="AF511" i="3"/>
  <c r="AF132" i="3"/>
  <c r="V281" i="3"/>
  <c r="BJ294" i="3"/>
  <c r="AP294" i="3"/>
  <c r="AP302" i="3"/>
  <c r="AF328" i="3"/>
  <c r="AP328" i="3"/>
  <c r="AF342" i="3"/>
  <c r="AP350" i="3"/>
  <c r="V368" i="3"/>
  <c r="AP368" i="3"/>
  <c r="BJ381" i="3"/>
  <c r="AZ385" i="3"/>
  <c r="BJ411" i="3"/>
  <c r="V424" i="3"/>
  <c r="AZ424" i="3"/>
  <c r="V429" i="3"/>
  <c r="BJ437" i="3"/>
  <c r="AF446" i="3"/>
  <c r="AF472" i="3"/>
  <c r="AP490" i="3"/>
  <c r="AZ49" i="3"/>
  <c r="AZ62" i="3"/>
  <c r="BJ472" i="3"/>
  <c r="AZ498" i="3"/>
  <c r="AZ511" i="3"/>
  <c r="BJ211" i="3"/>
  <c r="AF281" i="3"/>
  <c r="L289" i="3"/>
  <c r="L298" i="3"/>
  <c r="AZ298" i="3"/>
  <c r="V315" i="3"/>
  <c r="V320" i="3"/>
  <c r="BJ324" i="3"/>
  <c r="BJ328" i="3"/>
  <c r="V350" i="3"/>
  <c r="L355" i="3"/>
  <c r="AZ355" i="3"/>
  <c r="V359" i="3"/>
  <c r="AZ363" i="3"/>
  <c r="BJ376" i="3"/>
  <c r="L389" i="3"/>
  <c r="AZ389" i="3"/>
  <c r="AP403" i="3"/>
  <c r="AF433" i="3"/>
  <c r="L437" i="3"/>
  <c r="AP437" i="3"/>
  <c r="BJ446" i="3"/>
  <c r="AZ464" i="3"/>
  <c r="L468" i="3"/>
  <c r="V468" i="3"/>
  <c r="BJ468" i="3"/>
  <c r="AZ481" i="3"/>
  <c r="L485" i="3"/>
  <c r="V485" i="3"/>
  <c r="BJ485" i="3"/>
  <c r="L494" i="3"/>
  <c r="V494" i="3"/>
  <c r="BJ494" i="3"/>
  <c r="BJ498" i="3"/>
  <c r="BJ511" i="3"/>
  <c r="L123" i="3"/>
  <c r="L132" i="3"/>
  <c r="AF302" i="3"/>
  <c r="BJ311" i="3"/>
  <c r="L320" i="3"/>
  <c r="L346" i="3"/>
  <c r="AZ368" i="3"/>
  <c r="L381" i="3"/>
  <c r="AF381" i="3"/>
  <c r="L385" i="3"/>
  <c r="AZ407" i="3"/>
  <c r="V416" i="3"/>
  <c r="AZ420" i="3"/>
  <c r="AF429" i="3"/>
  <c r="AF464" i="3"/>
  <c r="L472" i="3"/>
  <c r="AF481" i="3"/>
  <c r="L498" i="3"/>
  <c r="V298" i="3"/>
  <c r="L302" i="3"/>
  <c r="V381" i="3"/>
  <c r="V407" i="3"/>
  <c r="AP407" i="3"/>
  <c r="V411" i="3"/>
  <c r="BJ420" i="3"/>
  <c r="AP429" i="3"/>
  <c r="BJ429" i="3"/>
  <c r="V442" i="3"/>
  <c r="AZ442" i="3"/>
  <c r="AP464" i="3"/>
  <c r="V472" i="3"/>
  <c r="BJ477" i="3"/>
  <c r="AP481" i="3"/>
  <c r="V498" i="3"/>
  <c r="AF507" i="3"/>
  <c r="L511" i="3"/>
  <c r="V289" i="3"/>
  <c r="AF311" i="3"/>
  <c r="AZ342" i="3"/>
  <c r="AP359" i="3"/>
  <c r="BJ368" i="3"/>
  <c r="AP372" i="3"/>
  <c r="AZ381" i="3"/>
  <c r="BJ407" i="3"/>
  <c r="AZ433" i="3"/>
  <c r="AF442" i="3"/>
  <c r="BJ307" i="3"/>
  <c r="L342" i="3"/>
  <c r="AZ359" i="3"/>
  <c r="L403" i="3"/>
  <c r="AP416" i="3"/>
  <c r="V307" i="3"/>
  <c r="V403" i="3"/>
  <c r="L359" i="3"/>
  <c r="AF389" i="3"/>
  <c r="V324" i="3"/>
  <c r="AP376" i="3"/>
  <c r="AP298" i="3"/>
  <c r="AZ320" i="3"/>
  <c r="AF350" i="3"/>
  <c r="BJ363" i="3"/>
  <c r="AZ376" i="3"/>
  <c r="L442" i="3"/>
  <c r="AF294" i="3"/>
  <c r="BJ346" i="3"/>
  <c r="L363" i="3"/>
  <c r="V385" i="3"/>
  <c r="AZ403" i="3"/>
  <c r="AF411" i="3"/>
  <c r="BJ424" i="3"/>
  <c r="V437" i="3"/>
  <c r="AP450" i="3"/>
  <c r="AP281" i="3"/>
  <c r="BJ289" i="3"/>
  <c r="AP315" i="3"/>
  <c r="AF372" i="3"/>
  <c r="L376" i="3"/>
  <c r="AF385" i="3"/>
  <c r="BJ403" i="3"/>
  <c r="L420" i="3"/>
  <c r="L424" i="3"/>
  <c r="AP433" i="3"/>
  <c r="AZ450" i="3"/>
  <c r="AZ132" i="3"/>
  <c r="AZ106" i="3"/>
  <c r="AZ93" i="3"/>
  <c r="AZ54" i="3"/>
  <c r="AP128" i="3"/>
  <c r="AP119" i="3"/>
  <c r="AP67" i="3"/>
  <c r="AP54" i="3"/>
  <c r="V28" i="3"/>
  <c r="AF32" i="3"/>
  <c r="BJ32" i="3"/>
  <c r="AP36" i="3"/>
  <c r="V49" i="3"/>
  <c r="L71" i="3"/>
  <c r="AZ71" i="3"/>
  <c r="BJ89" i="3"/>
  <c r="AZ154" i="3"/>
  <c r="V158" i="3"/>
  <c r="BJ197" i="3"/>
  <c r="BJ28" i="3"/>
  <c r="V197" i="3"/>
  <c r="BJ215" i="3"/>
  <c r="V250" i="3"/>
  <c r="V254" i="3"/>
  <c r="V258" i="3"/>
  <c r="L115" i="3"/>
  <c r="AP102" i="3"/>
  <c r="AP106" i="3"/>
  <c r="BJ106" i="3"/>
  <c r="L36" i="3"/>
  <c r="AF128" i="3"/>
  <c r="AP97" i="3"/>
  <c r="AF119" i="3"/>
  <c r="BJ132" i="3"/>
  <c r="BJ58" i="3"/>
  <c r="AZ32" i="3"/>
  <c r="AF71" i="3"/>
  <c r="L41" i="3"/>
  <c r="BJ54" i="3"/>
  <c r="V54" i="3"/>
  <c r="BJ62" i="3"/>
  <c r="BJ75" i="3"/>
  <c r="AF41" i="3"/>
  <c r="AP41" i="3"/>
  <c r="BJ45" i="3"/>
  <c r="L54" i="3"/>
  <c r="BJ71" i="3"/>
  <c r="V75" i="3"/>
  <c r="AF75" i="3"/>
  <c r="BJ97" i="3"/>
  <c r="BJ128" i="3"/>
  <c r="BJ154" i="3"/>
  <c r="AP171" i="3"/>
  <c r="L180" i="3"/>
  <c r="L189" i="3"/>
  <c r="V211" i="3"/>
  <c r="V219" i="3"/>
  <c r="L245" i="3"/>
  <c r="AF28" i="3"/>
  <c r="AP32" i="3"/>
  <c r="AP45" i="3"/>
  <c r="AP49" i="3"/>
  <c r="AZ58" i="3"/>
  <c r="L136" i="3"/>
  <c r="L150" i="3"/>
  <c r="AP150" i="3"/>
  <c r="L154" i="3"/>
  <c r="V163" i="3"/>
  <c r="V167" i="3"/>
  <c r="L176" i="3"/>
  <c r="L184" i="3"/>
  <c r="L250" i="3"/>
  <c r="L254" i="3"/>
  <c r="L258" i="3"/>
  <c r="AP28" i="3"/>
  <c r="AF36" i="3"/>
  <c r="L67" i="3"/>
  <c r="AP71" i="3"/>
  <c r="AP89" i="3"/>
  <c r="BJ93" i="3"/>
  <c r="BJ110" i="3"/>
  <c r="AF237" i="3"/>
  <c r="V215" i="3"/>
  <c r="V224" i="3"/>
  <c r="V228" i="3"/>
  <c r="V241" i="3"/>
  <c r="AF250" i="3"/>
  <c r="AF254" i="3"/>
  <c r="AF258" i="3"/>
  <c r="AP93" i="3"/>
  <c r="AF106" i="3"/>
  <c r="AF110" i="3"/>
  <c r="AP123" i="3"/>
  <c r="V136" i="3"/>
  <c r="V180" i="3"/>
  <c r="V184" i="3"/>
  <c r="V189" i="3"/>
  <c r="AF211" i="3"/>
  <c r="L224" i="3"/>
  <c r="L228" i="3"/>
  <c r="AF228" i="3"/>
  <c r="AF232" i="3"/>
  <c r="AZ241" i="3"/>
  <c r="V67" i="3"/>
  <c r="AZ28" i="3"/>
  <c r="AZ41" i="3"/>
  <c r="V45" i="3"/>
  <c r="AP62" i="3"/>
  <c r="AF67" i="3"/>
  <c r="AZ67" i="3"/>
  <c r="AZ75" i="3"/>
  <c r="L93" i="3"/>
  <c r="L97" i="3"/>
  <c r="AF102" i="3"/>
  <c r="V193" i="3"/>
  <c r="V36" i="3"/>
  <c r="AZ36" i="3"/>
  <c r="L45" i="3"/>
  <c r="AZ45" i="3"/>
  <c r="L49" i="3"/>
  <c r="AF58" i="3"/>
  <c r="V71" i="3"/>
  <c r="L75" i="3"/>
  <c r="AP75" i="3"/>
  <c r="V93" i="3"/>
  <c r="AF97" i="3"/>
  <c r="V97" i="3"/>
  <c r="AF115" i="3"/>
  <c r="V123" i="3"/>
  <c r="AP136" i="3"/>
  <c r="AZ158" i="3"/>
  <c r="AZ163" i="3"/>
  <c r="AF219" i="3"/>
  <c r="AP58" i="3"/>
  <c r="AF89" i="3"/>
  <c r="AF93" i="3"/>
  <c r="V106" i="3"/>
  <c r="AP115" i="3"/>
  <c r="V150" i="3"/>
  <c r="V154" i="3"/>
  <c r="AZ237" i="3"/>
  <c r="AZ250" i="3"/>
  <c r="AZ258" i="3"/>
  <c r="AF45" i="3"/>
  <c r="AF49" i="3"/>
  <c r="V58" i="3"/>
  <c r="AF62" i="3"/>
  <c r="V89" i="3"/>
  <c r="L158" i="3"/>
  <c r="AZ167" i="3"/>
  <c r="V171" i="3"/>
  <c r="V176" i="3"/>
  <c r="AZ215" i="3"/>
  <c r="AZ224" i="3"/>
  <c r="AZ228" i="3"/>
  <c r="AZ245" i="3"/>
  <c r="L163"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02" authorId="0" shapeId="0" xr:uid="{7DFAC031-6F07-E845-97A0-3868686902F5}">
      <text>
        <r>
          <rPr>
            <b/>
            <sz val="10"/>
            <color rgb="FF000000"/>
            <rFont val="Tahoma"/>
            <family val="2"/>
          </rPr>
          <t>Microsoft Office User:</t>
        </r>
        <r>
          <rPr>
            <sz val="10"/>
            <color rgb="FF000000"/>
            <rFont val="Tahoma"/>
            <family val="2"/>
          </rPr>
          <t xml:space="preserve">
</t>
        </r>
      </text>
    </comment>
  </commentList>
</comments>
</file>

<file path=xl/sharedStrings.xml><?xml version="1.0" encoding="utf-8"?>
<sst xmlns="http://schemas.openxmlformats.org/spreadsheetml/2006/main" count="1964" uniqueCount="300">
  <si>
    <t xml:space="preserve">Date of pic </t>
  </si>
  <si>
    <t xml:space="preserve">Front </t>
  </si>
  <si>
    <t xml:space="preserve">Back </t>
  </si>
  <si>
    <t>Side</t>
  </si>
  <si>
    <t>STEP 1: Click cell</t>
  </si>
  <si>
    <t>STEP 2: Click dotted emblem</t>
  </si>
  <si>
    <t>Step 3: Click home</t>
  </si>
  <si>
    <t>Step 4: Click insert</t>
  </si>
  <si>
    <t>Step 5: Click photos</t>
  </si>
  <si>
    <t xml:space="preserve">Body weight </t>
  </si>
  <si>
    <t>Notes</t>
  </si>
  <si>
    <t>PROGRAM DESIGN</t>
  </si>
  <si>
    <t>PROGRAM BREAKDOWN</t>
  </si>
  <si>
    <t>DESCRIPTION</t>
  </si>
  <si>
    <t>Program Design Overview</t>
  </si>
  <si>
    <t xml:space="preserve">Each week of the program are three training days. </t>
  </si>
  <si>
    <t>Each day has  4 subcategories with exercises prescribed for each. These are LOWER, UPPER, ISOLATION and CORE / MOBILITY. It also includes a warm up of 3 exercises</t>
  </si>
  <si>
    <t xml:space="preserve">The reason for the 4 categories is that it gives you an understanding and reason for the exercises and how they will translate into strength and overall body composition.   </t>
  </si>
  <si>
    <t xml:space="preserve">Each category contains prescribed exercises. Each category meaning lower, upper, core etc should be completed independant of one another. There are letters 'A1' for the first exercise then either 'A2'  or 'A3' or 'B1' 'B2' for the next exercises depending on whether the exercises are peformed indiviudally or in a superset. When there is a matching letter with increasing numbers such as 'A1' 'A2' this indicates that these exercises must be completed in a superset order within the same set. When there is a varied letter such as 'B1' or 'C1' this indicates that these exercises are completed seperate to one another within each subcategory. You do not do 'B' and 'C' exercises together. Only exericses that are done together in superset are indicated if they share the same corresponding letter. There is allocated 60-120 seconds rest time between sets. </t>
  </si>
  <si>
    <t xml:space="preserve">Lower </t>
  </si>
  <si>
    <t xml:space="preserve">These exercises will work at developing the lower body strength and size through lower body compound lifts. There may be additional exercises to support your lower body movements such as core or stability exercises. </t>
  </si>
  <si>
    <t xml:space="preserve">Upper </t>
  </si>
  <si>
    <t>These exercises will be programmed to develop upper body strength and size in the  Pecs, Shoulders and backand. They will consist of compounds lifts alternating  vertical movements where you push/pull above the head aswell as horizontal movements where you pull and push from the midline of the body.</t>
  </si>
  <si>
    <t>Isolation</t>
  </si>
  <si>
    <t>These exercies are programmed to islolate and develop the secondary working muscles (such as arms)  that have been used in lower / upper or further breakdown primary working muscles (such as pecs)  through incorperating more total volume on specific muscle groups.</t>
  </si>
  <si>
    <t>Core / Mobility</t>
  </si>
  <si>
    <t xml:space="preserve">These exercises are programmed to develop your core strength and enhance your mobility. This will contribute to your overall body structure such as posture, it will contribute to your movement capacity and have you performing compound lifts more effectively. It will also relieve tightness and minimse risk of injury in the body.  </t>
  </si>
  <si>
    <t>TEMPO</t>
  </si>
  <si>
    <t>QUESTION</t>
  </si>
  <si>
    <t>ANSWER</t>
  </si>
  <si>
    <t xml:space="preserve">What is TEMPO? </t>
  </si>
  <si>
    <t xml:space="preserve">TEMPO is the speed at which the movement is performed. 
</t>
  </si>
  <si>
    <t xml:space="preserve">The value for TEMPO is a 4-digit number, where each digit refers to a specific phase of the movement. </t>
  </si>
  <si>
    <t>An example of TEMPO is 3010.</t>
  </si>
  <si>
    <t>Why is TEMPO important?</t>
  </si>
  <si>
    <t xml:space="preserve">Slowing down the speed of movement at certain parts of the exercise can influence the overall intensity causing it to be more challenging.
</t>
  </si>
  <si>
    <t xml:space="preserve">It will also help with technique and form. </t>
  </si>
  <si>
    <t xml:space="preserve">Specifically if you are new to these exercises, slowing them down, pausing, and feeling the muscle work is always going to be more beneficial then being careless and rushing through the movement. </t>
  </si>
  <si>
    <t>What does the 1st Digit in the TEMPO number represent?</t>
  </si>
  <si>
    <t xml:space="preserve">Refers to the number of seconds you take for the eccentric lowering down phase of movement, often where you feel the stretch.
</t>
  </si>
  <si>
    <t>For example, going down in a squat or push up.</t>
  </si>
  <si>
    <t>This will be the "3" in 3010, referring to 3 seconds.</t>
  </si>
  <si>
    <t>What does the 2nd Digit in the TEMPO number represent?</t>
  </si>
  <si>
    <t xml:space="preserve">Refers to the number of seconds you pause for when you have completed the lowering phase of the movement, before you push up. 
</t>
  </si>
  <si>
    <t xml:space="preserve">For example, the lowest point of a squat or push up where your chest is closest to the floor. </t>
  </si>
  <si>
    <t>This will be the first "0" in 3010, referring to 0 seconds, meaning there is no pause at the bottom of the movement and you should come straight back up.</t>
  </si>
  <si>
    <t>What does the 3rd Digit in the TEMPO number represent?</t>
  </si>
  <si>
    <t xml:space="preserve">Refers to the number of seconds you take to do the concentric phase of the movement, the pushing up phase, where you transition from the bottom position to the top position. 
</t>
  </si>
  <si>
    <t>For example, driving up in a squat or push up.</t>
  </si>
  <si>
    <t xml:space="preserve">This will be the "1" in 3010, referring to 1 second you take to perform this upward phase of the movement.
</t>
  </si>
  <si>
    <t>What does the 4TH Digit in the TEMPO number represent?</t>
  </si>
  <si>
    <t xml:space="preserve">Refers to the number of seconds you pause for at the top of the movement, after completeing the concentric phase. 
</t>
  </si>
  <si>
    <t xml:space="preserve">For example, a tall position in a squat or arms extended in a push up. 
</t>
  </si>
  <si>
    <t>This will be the second "0" in 3010, referring to 0 seconds, meaning there is no pause at the top of the movement and you should go straight back down.</t>
  </si>
  <si>
    <t>What does the "X" in 20X0 mean?</t>
  </si>
  <si>
    <t xml:space="preserve">This refers to the speed of movement. </t>
  </si>
  <si>
    <t xml:space="preserve">Perform the concentric as fast and as powerfully as possible. </t>
  </si>
  <si>
    <t xml:space="preserve">For example, the upward phase in a box jump or vertical leap. </t>
  </si>
  <si>
    <t>What does "AMRAP" mean?</t>
  </si>
  <si>
    <t>Do as many REPS as possible with the selected weight.</t>
  </si>
  <si>
    <t>RPE</t>
  </si>
  <si>
    <t xml:space="preserve">What does RPE stand for? </t>
  </si>
  <si>
    <t xml:space="preserve">Rate of Perceived Exertion.
</t>
  </si>
  <si>
    <t>What is RPE ?</t>
  </si>
  <si>
    <t xml:space="preserve">The RPE scale is a method used to provide numerical data that gives an indication on accumulation of fatigue and how many repetitions you 'felt' as if you had left.
</t>
  </si>
  <si>
    <t xml:space="preserve">It is a subjective number based on your feeling, where you estimate  how many repetitions you felt as though you have left, based on your level of fatigue. </t>
  </si>
  <si>
    <t>How is RPE measured?</t>
  </si>
  <si>
    <t xml:space="preserve">The RPE is specified as a number, which is an approximate number based on your feeling and level of fatigue.
</t>
  </si>
  <si>
    <t>What do the RPE numbers mean?</t>
  </si>
  <si>
    <t xml:space="preserve">10: You could not complete anymore reps with that weight (=Failure).
</t>
  </si>
  <si>
    <t xml:space="preserve">9:    You could complete 1 more rep if you had to with the specific weight. 
</t>
  </si>
  <si>
    <t xml:space="preserve">8:    You could complete 2 more reps if you had to with the specific weight. 
</t>
  </si>
  <si>
    <t xml:space="preserve">7:    You could complete 3 more reps if you had to with the specific weight. 
</t>
  </si>
  <si>
    <t xml:space="preserve">6:    You could complete 4 more reps if you had to with the specific weight. 
</t>
  </si>
  <si>
    <t xml:space="preserve">5:    You could complete 5 more reps if you had to with the specific weight. 
</t>
  </si>
  <si>
    <t>Why is the RPE number range only from 5 to 10?</t>
  </si>
  <si>
    <t xml:space="preserve">The only numbers relevant are from 5-10 as the program always prescribes an RPE of anywhere between 6-9. </t>
  </si>
  <si>
    <t>What is the purpose of RPE?</t>
  </si>
  <si>
    <t>The purpose of RPE is to have a specific gauge of the intensity levels you are training at. Training at a low RPE between 0-5 will generally yield poor results. Hence the importance to aim for the prescribed RPE.</t>
  </si>
  <si>
    <t xml:space="preserve">The numbers prescribed provide a good level of intensity to aim for in each set.
</t>
  </si>
  <si>
    <t xml:space="preserve">It is important to recognise that an RPE '8' should be very taxing. 
</t>
  </si>
  <si>
    <t xml:space="preserve">The only way for you to have a clear understanding of what an RPE 8 may look like for you is to push with a specifc weight for max reps whilst maintaining efficient form. Once you have completed that simply subtract 2 repetitions from the reps you completed and that is your RPE 8. 
</t>
  </si>
  <si>
    <t>What will be the RPE settings in my program?</t>
  </si>
  <si>
    <t xml:space="preserve">Your program will include some RPE's of 10 in your session which should then provide you an understanding of your work capacity and what you are able to push.
</t>
  </si>
  <si>
    <t>This way you will know that an RPE 7 is not actually an RPE 5.</t>
  </si>
  <si>
    <t xml:space="preserve">Over long periods of time if you are leaving reps in the tank consistantly this will impact your ability to put on strength and muscle. </t>
  </si>
  <si>
    <t>Why is it important to try and achieve the RPE value?</t>
  </si>
  <si>
    <t>Always aim for the RPE - that means if you have selected a weight which is a bit lighter and you can do more reps than prescribed, you should do so to try and hit the prescribed RPE.</t>
  </si>
  <si>
    <t>You should never end up with an RPE of 6 or lower.</t>
  </si>
  <si>
    <t xml:space="preserve">By aiming for the prescribed RPE, it ensures you are training each set at a certain level of intensity. </t>
  </si>
  <si>
    <t>HOW TO FILL OUT THE EXERCISE PROGRAM SHEET</t>
  </si>
  <si>
    <t>INSTRUCTIONS</t>
  </si>
  <si>
    <t>HOW TO FILL 
OUT 
THE EXERCISE 
PROGRAM SHEET</t>
  </si>
  <si>
    <r>
      <rPr>
        <b/>
        <u/>
        <sz val="12"/>
        <color theme="1"/>
        <rFont val="Aptos Narrow"/>
        <family val="2"/>
        <scheme val="minor"/>
      </rPr>
      <t>1. EXERCISE PROGRAM EXAMPLE:</t>
    </r>
    <r>
      <rPr>
        <sz val="12"/>
        <color theme="1"/>
        <rFont val="Aptos Narrow"/>
        <family val="2"/>
        <scheme val="minor"/>
      </rPr>
      <t xml:space="preserve">
     - Below is an example of your exercise program spreadsheet.</t>
    </r>
  </si>
  <si>
    <r>
      <rPr>
        <b/>
        <u/>
        <sz val="12"/>
        <color theme="1"/>
        <rFont val="Aptos Narrow"/>
        <family val="2"/>
        <scheme val="minor"/>
      </rPr>
      <t>2. The DAY-PRESCRIBED Section:</t>
    </r>
    <r>
      <rPr>
        <sz val="12"/>
        <color theme="1"/>
        <rFont val="Aptos Narrow"/>
        <family val="2"/>
        <scheme val="minor"/>
      </rPr>
      <t xml:space="preserve">
      - The light green background is the prescribed section and is a goal suggestion to aim for in terms of TEMPO, REPS and RPE. 
      - It is important you stick to this as best you can. 
      - Often there will be slight variances - this is completely fine!! 
</t>
    </r>
  </si>
  <si>
    <r>
      <rPr>
        <b/>
        <u/>
        <sz val="12"/>
        <color theme="1"/>
        <rFont val="Aptos Narrow"/>
        <family val="2"/>
        <scheme val="minor"/>
      </rPr>
      <t>3. The DAY-ACTUAL Section:</t>
    </r>
    <r>
      <rPr>
        <sz val="12"/>
        <color theme="1"/>
        <rFont val="Aptos Narrow"/>
        <family val="2"/>
        <scheme val="minor"/>
      </rPr>
      <t xml:space="preserve">
     - The red headings and yellow background is the actual TEMPO, REPS and RPE you achieve when doing the exercises.
     - You must complete this section of the sheet as you progress through the session. 
</t>
    </r>
  </si>
  <si>
    <r>
      <rPr>
        <b/>
        <u/>
        <sz val="12"/>
        <color rgb="FF000000"/>
        <rFont val="Calibri"/>
        <family val="2"/>
      </rPr>
      <t xml:space="preserve">4. 1st MOVEMENT:
</t>
    </r>
    <r>
      <rPr>
        <sz val="12"/>
        <color rgb="FF000000"/>
        <rFont val="Calibri"/>
        <family val="2"/>
      </rPr>
      <t xml:space="preserve">
      - In the DAY-ACTUAL example, look at the "A1 Barbell Squat" exercise. This is paired with the Leg extension - due to it being squatt 'A1 and Leg extension A2'
      - In Set 1, the person completed the set with 50kg of WEIGHT, for a total of 10 REPS, at and RPE of 6.
      - In Set 2, the person completed the set increasing the WEIGHT to 65KG, for a total of 8 REPS, at an RPE of 8 - he hit the prescribed goal perfectly and could of done 2 more reps maximum.
          - In Set 3, the person hit 65kg for  8 REPS and 9 RPE. This was slightly harder than the 2nd set - he only could have done 1 more rep maximum.
</t>
    </r>
  </si>
  <si>
    <r>
      <rPr>
        <b/>
        <u/>
        <sz val="12"/>
        <color rgb="FF000000"/>
        <rFont val="Calibri"/>
        <family val="2"/>
      </rPr>
      <t xml:space="preserve">5. 2nd MOVEMENT:
</t>
    </r>
    <r>
      <rPr>
        <sz val="12"/>
        <color rgb="FF000000"/>
        <rFont val="Calibri"/>
        <family val="2"/>
      </rPr>
      <t xml:space="preserve">
       - In the DAY-ACTUAL example, look at the "A2 Leg extension" exercise.
      - In Set 1, the person completed the set with 35kg of WEIGHT, for a total of 12 REPS, at and RPE of 6.
         The person went over the 6 RPE minimum which means there is no need to go more than 12 REPS.
      - In Set 2, the person hit the REPS and RPE exactly.
      - In Set 3, the person completed an AMRAP by doing 14 REPS for an RPE of 10.
        This indicates that the previous set could have possibly been more towards an RPE of 6.</t>
    </r>
  </si>
  <si>
    <r>
      <rPr>
        <b/>
        <u/>
        <sz val="12"/>
        <color rgb="FF000000"/>
        <rFont val="Calibri"/>
        <family val="2"/>
      </rPr>
      <t xml:space="preserve">6. 3rd MOVEMENT:
</t>
    </r>
    <r>
      <rPr>
        <sz val="12"/>
        <color rgb="FF000000"/>
        <rFont val="Calibri"/>
        <family val="2"/>
      </rPr>
      <t xml:space="preserve">
       - In the DAY-ACTUAL example, look at the "B1 Dumbbell RDL" exercise. This exercise is done seperate to the Squat and leg extension exercise.
      - In Set 1, he did 20kg for 10 Reps RPE 6 - as prescribed. 
      - In set 2, he went up to 25kg and completed 10 Reps again but with a higher RPE of 8. - In set 3, he used 25kg and did 10 Reps at an RPE 9 - which indicates that this set was slightly harder than the previous </t>
    </r>
  </si>
  <si>
    <r>
      <rPr>
        <b/>
        <u/>
        <sz val="12"/>
        <color theme="1"/>
        <rFont val="Aptos Narrow"/>
        <family val="2"/>
        <scheme val="minor"/>
      </rPr>
      <t>7. TONNAGE:</t>
    </r>
    <r>
      <rPr>
        <sz val="12"/>
        <color theme="1"/>
        <rFont val="Aptos Narrow"/>
        <family val="2"/>
        <scheme val="minor"/>
      </rPr>
      <t xml:space="preserve">
       - Tonnage refers to the total amount of volume accumulated in the set. 
       - Each week it is important to monitor your total tonnage for each exercise, which should be increasing every 1-2 weeks at least. 
       - More Total Volume = More Work = More Load lifted on each exercise.
       - This is going to create a greater adaptation and stimulus in the muscle. </t>
    </r>
  </si>
  <si>
    <r>
      <rPr>
        <b/>
        <u/>
        <sz val="12"/>
        <color theme="1"/>
        <rFont val="Aptos Narrow"/>
        <family val="2"/>
        <scheme val="minor"/>
      </rPr>
      <t>8. CONCLUSION:</t>
    </r>
    <r>
      <rPr>
        <sz val="12"/>
        <color theme="1"/>
        <rFont val="Aptos Narrow"/>
        <family val="2"/>
        <scheme val="minor"/>
      </rPr>
      <t xml:space="preserve">
       - Tracking your numbers is a great way to measure progress and ensure that you are not going up in weight blindly or without reason. 
       - Data provides a form of evidence to refer back to which allows you to make informed decisions when selecting your weight per a set. 
       - I hope this gives you a better understanding on how to complete the sheet.
    </t>
    </r>
  </si>
  <si>
    <t>Client Name</t>
  </si>
  <si>
    <t>Block Start Date</t>
  </si>
  <si>
    <t>Ovulation Phase - Hypertrophy</t>
  </si>
  <si>
    <t>Luteal Phase - Endurance/Lighter weight/Execution/Feel</t>
  </si>
  <si>
    <t>Menstrual Phase - Recovery/Less sets/More rest/Lower RPE</t>
  </si>
  <si>
    <t>Follicular phase - Strength/Heavy/Failiure Sets</t>
  </si>
  <si>
    <t>Late follicular stage</t>
  </si>
  <si>
    <t xml:space="preserve">DAY 1 </t>
  </si>
  <si>
    <t>Warm Up</t>
  </si>
  <si>
    <t>Thoracic wall opener - 10-15 Reps</t>
  </si>
  <si>
    <t>Kettle bell Squat stretch - 60sec</t>
  </si>
  <si>
    <t>Band pull apart - 40 Reps</t>
  </si>
  <si>
    <t>DAY - PRESCRIBED</t>
  </si>
  <si>
    <t>DAY - ACTUAL</t>
  </si>
  <si>
    <t>DAY TOTAL - ACTUAL</t>
  </si>
  <si>
    <t>FRANCIS</t>
  </si>
  <si>
    <t>EXERCISE</t>
  </si>
  <si>
    <t>SET</t>
  </si>
  <si>
    <t>REPS</t>
  </si>
  <si>
    <t>LOAD LIFTED (KG)</t>
  </si>
  <si>
    <t>REPS COMPLETED</t>
  </si>
  <si>
    <t>TONNAGE (KG)</t>
  </si>
  <si>
    <t>TOTAL TONNAGE (KG)</t>
  </si>
  <si>
    <t>A1:Machine Hip thrust</t>
  </si>
  <si>
    <t>8-10</t>
  </si>
  <si>
    <t>6-8</t>
  </si>
  <si>
    <t>AMRAP</t>
  </si>
  <si>
    <t>DROP SET x2</t>
  </si>
  <si>
    <t>B1: Single leg - Leg press</t>
  </si>
  <si>
    <t>12-15</t>
  </si>
  <si>
    <t>120-180 SECOND REST</t>
  </si>
  <si>
    <t>Upper</t>
  </si>
  <si>
    <t>A1: Dumbbell Shoulder press</t>
  </si>
  <si>
    <t>A2: Band Pull Up</t>
  </si>
  <si>
    <t>8</t>
  </si>
  <si>
    <t>120 SECOND REST</t>
  </si>
  <si>
    <t xml:space="preserve">Isolation </t>
  </si>
  <si>
    <t>A1: Cable Kick back</t>
  </si>
  <si>
    <t>6-9</t>
  </si>
  <si>
    <t>6-10</t>
  </si>
  <si>
    <t>B1:Long lunge</t>
  </si>
  <si>
    <t>30sec</t>
  </si>
  <si>
    <t>60-90 SECOND REST</t>
  </si>
  <si>
    <t>Core/Mob</t>
  </si>
  <si>
    <t>A1: Reverse GHD sit up</t>
  </si>
  <si>
    <t>Full stretch</t>
  </si>
  <si>
    <t>15</t>
  </si>
  <si>
    <t>10</t>
  </si>
  <si>
    <t>With weight</t>
  </si>
  <si>
    <t>A2: Knee raise to straighten</t>
  </si>
  <si>
    <t>3sec hold, 3 sec down</t>
  </si>
  <si>
    <t>10sec hold last rep</t>
  </si>
  <si>
    <t xml:space="preserve">3 sec hold, 3 sec down </t>
  </si>
  <si>
    <t>Just do knee raise if cant straigthen</t>
  </si>
  <si>
    <t>DAY 2</t>
  </si>
  <si>
    <t>Hip external rotation against wall - 10 Reps</t>
  </si>
  <si>
    <t xml:space="preserve">Squat to pike - 10 Reps </t>
  </si>
  <si>
    <t>Lateral lunge 10 Reps</t>
  </si>
  <si>
    <t>Lower</t>
  </si>
  <si>
    <t>A1: Barbell Back Squat</t>
  </si>
  <si>
    <t>12</t>
  </si>
  <si>
    <t>5</t>
  </si>
  <si>
    <t>3</t>
  </si>
  <si>
    <t>A2:Lsit Tuck</t>
  </si>
  <si>
    <t>20-30sec</t>
  </si>
  <si>
    <t>B2:Front foot elevated split squat</t>
  </si>
  <si>
    <t>DROPSET</t>
  </si>
  <si>
    <t>120-180sec Rest</t>
  </si>
  <si>
    <t>A1: Neutral grip dumbbell Press</t>
  </si>
  <si>
    <t>A2: Feet Inverted Row</t>
  </si>
  <si>
    <t>5-8</t>
  </si>
  <si>
    <t>6</t>
  </si>
  <si>
    <t>No foot elevated to make easier</t>
  </si>
  <si>
    <t>A1: Glute Abduction machine</t>
  </si>
  <si>
    <t>2sec hold at top</t>
  </si>
  <si>
    <t>25</t>
  </si>
  <si>
    <t>A2: 45 degree Glute raise</t>
  </si>
  <si>
    <t>2sec hold</t>
  </si>
  <si>
    <t>A1:Cossak squat W/Plate</t>
  </si>
  <si>
    <t>10 Rep E/S</t>
  </si>
  <si>
    <t xml:space="preserve">B1:Horse stance good mornings </t>
  </si>
  <si>
    <t>3sec hold at bottom</t>
  </si>
  <si>
    <t>DAY 3</t>
  </si>
  <si>
    <t>Cossak Squat W plate - 10 Reps</t>
  </si>
  <si>
    <t>A1: Hip thrust Machine</t>
  </si>
  <si>
    <t>10-12</t>
  </si>
  <si>
    <t>B1: RDL</t>
  </si>
  <si>
    <t>A1: Dip Negatives</t>
  </si>
  <si>
    <t>5sec down</t>
  </si>
  <si>
    <t>work towards full dip</t>
  </si>
  <si>
    <t>A2: Seated Row w/ Stretch</t>
  </si>
  <si>
    <t>2sec hold stretch</t>
  </si>
  <si>
    <t>A1: Assisted Dip machine option</t>
  </si>
  <si>
    <t>If cant do Dip negatives do machine assisted</t>
  </si>
  <si>
    <t>A1: Cable Kick backs</t>
  </si>
  <si>
    <t>core/Mob</t>
  </si>
  <si>
    <t>A1: Abdominal Crunch cable</t>
  </si>
  <si>
    <t>A2: Shortlever adductor</t>
  </si>
  <si>
    <t>Ovulation Phase</t>
  </si>
  <si>
    <t>DAY 4</t>
  </si>
  <si>
    <t xml:space="preserve">A1: Barbell Deadlift </t>
  </si>
  <si>
    <t>*same weight</t>
  </si>
  <si>
    <t>B1: Single Leg RDL</t>
  </si>
  <si>
    <t>120-180sec REST</t>
  </si>
  <si>
    <t>A1: Pull up ISO hold</t>
  </si>
  <si>
    <t>20sec</t>
  </si>
  <si>
    <t>A2: Dumbbell Row</t>
  </si>
  <si>
    <t>3sec down, 2 sec hold</t>
  </si>
  <si>
    <t>A1: Dumbbell Sumo Squat</t>
  </si>
  <si>
    <t>20</t>
  </si>
  <si>
    <t>A2: Hamnstring curl machine</t>
  </si>
  <si>
    <t>Prone or seated hamstring curl is fine</t>
  </si>
  <si>
    <t>A1:Hollow hold</t>
  </si>
  <si>
    <t>45sec</t>
  </si>
  <si>
    <t>60sec</t>
  </si>
  <si>
    <t>B1: Smith machine Side bend</t>
  </si>
  <si>
    <t>BLOCK 2</t>
  </si>
  <si>
    <t>A1: Dumbbell Shoulder Press</t>
  </si>
  <si>
    <t>*With weight</t>
  </si>
  <si>
    <t>4</t>
  </si>
  <si>
    <t>120-180sec</t>
  </si>
  <si>
    <t>A1:Cossak squat</t>
  </si>
  <si>
    <t>Find end range</t>
  </si>
  <si>
    <t>120-180</t>
  </si>
  <si>
    <t xml:space="preserve"> </t>
  </si>
  <si>
    <t>*Same weight</t>
  </si>
  <si>
    <t>120-180 SEC REST</t>
  </si>
  <si>
    <t xml:space="preserve">Exercise </t>
  </si>
  <si>
    <t xml:space="preserve">Link </t>
  </si>
  <si>
    <t>45 degree glute ham raise</t>
  </si>
  <si>
    <t>https://studio.youtube.com/video/I00Kvt5uj_0/edit</t>
  </si>
  <si>
    <t>Band Pull up</t>
  </si>
  <si>
    <t>https://studio.youtube.com/video/W3_fLDLsIm8/edit</t>
  </si>
  <si>
    <t>Barbell back squat</t>
  </si>
  <si>
    <t>https://studio.youtube.com/video/gAo9x9cM_xA/edit</t>
  </si>
  <si>
    <t>Barbell Deadlift</t>
  </si>
  <si>
    <t>https://studio.youtube.com/video/A-2jS0ab--g/edit</t>
  </si>
  <si>
    <t>cable abdominal crunch</t>
  </si>
  <si>
    <t>https://studio.youtube.com/video/P3TGysu0qpw/edit</t>
  </si>
  <si>
    <t xml:space="preserve">Cable kick back </t>
  </si>
  <si>
    <t>https://studio.youtube.com/video/6X9itTTzg24/edit</t>
  </si>
  <si>
    <t>cossak squat W/ Plate</t>
  </si>
  <si>
    <t>https://studio.youtube.com/video/SL5Rtdy52qo/edit</t>
  </si>
  <si>
    <t>Dip negative</t>
  </si>
  <si>
    <t>https://studio.youtube.com/video/xFj4rvXWu34/edit</t>
  </si>
  <si>
    <t>Dumbbell Row</t>
  </si>
  <si>
    <t>https://studio.youtube.com/video/hyWVtuCU08A/edit</t>
  </si>
  <si>
    <t>Dumbbell Shoulder press</t>
  </si>
  <si>
    <t>https://studio.youtube.com/video/_qbz5Zh2lxY/edit</t>
  </si>
  <si>
    <t>Dumbell Sumo squat</t>
  </si>
  <si>
    <t>https://studio.youtube.com/video/I6Y27g0Lwg8/edit</t>
  </si>
  <si>
    <t>Feet inverted row</t>
  </si>
  <si>
    <t>https://studio.youtube.com/video/exv8DJNdXE8/edit</t>
  </si>
  <si>
    <t>Front foot elevated split squat</t>
  </si>
  <si>
    <t>https://studio.youtube.com/video/7wQWQrBDYd8/edit</t>
  </si>
  <si>
    <t xml:space="preserve">Glute abduction machine </t>
  </si>
  <si>
    <t>https://studio.youtube.com/video/mYB9AjAozuk/edit</t>
  </si>
  <si>
    <t xml:space="preserve">hamstring curl machine </t>
  </si>
  <si>
    <t>https://studio.youtube.com/video/l1xsKf5TqNg/edit</t>
  </si>
  <si>
    <t>Hip external rotation against wall</t>
  </si>
  <si>
    <t>https://studio.youtube.com/video/jiDZNJaUK-M/edit</t>
  </si>
  <si>
    <t>Hollow hold</t>
  </si>
  <si>
    <t>https://studio.youtube.com/video/fo2SHsrf5ME/edit</t>
  </si>
  <si>
    <t xml:space="preserve">Horse stance good morning </t>
  </si>
  <si>
    <t>https://studio.youtube.com/video/aZuTmXPgqNk/edit</t>
  </si>
  <si>
    <t>Kettle bell squat stretch</t>
  </si>
  <si>
    <t>https://studio.youtube.com/video/WkwGHztauRE/edit</t>
  </si>
  <si>
    <t>Knee raise to straighten</t>
  </si>
  <si>
    <t>https://studio.youtube.com/video/Wi8190l42Vs/edit</t>
  </si>
  <si>
    <t>L sit tuck</t>
  </si>
  <si>
    <t>https://studio.youtube.com/video/edpwNddiBgk/edit</t>
  </si>
  <si>
    <t>Long lunge</t>
  </si>
  <si>
    <t>https://studio.youtube.com/video/vLER1wZlK_k/edit</t>
  </si>
  <si>
    <t>machine assisted dip</t>
  </si>
  <si>
    <t>https://studio.youtube.com/video/FRciVRlEe2I/edit</t>
  </si>
  <si>
    <t>Machine Hip thrust</t>
  </si>
  <si>
    <t>https://studio.youtube.com/video/77EmMIp4qHI/edit</t>
  </si>
  <si>
    <t>Neutral grip dumbbell press</t>
  </si>
  <si>
    <t>https://studio.youtube.com/video/8a6w41resWQ/edit</t>
  </si>
  <si>
    <t>Pull up ISO hold</t>
  </si>
  <si>
    <t>https://studio.youtube.com/video/dgBPYCakKCU/edit</t>
  </si>
  <si>
    <t>RDL</t>
  </si>
  <si>
    <t>https://youtube.com/shorts/DXWVhTo4msM</t>
  </si>
  <si>
    <t>Reverse GHD sit up</t>
  </si>
  <si>
    <t>https://studio.youtube.com/video/4rbZqn-DzKM/edit</t>
  </si>
  <si>
    <t>Seated row w/ stretch</t>
  </si>
  <si>
    <t>https://studio.youtube.com/video/UWD_ffUC9GM/edit</t>
  </si>
  <si>
    <t>Short lever adductor</t>
  </si>
  <si>
    <t>https://studio.youtube.com/video/W-AB8irrJgs/edit</t>
  </si>
  <si>
    <t>Single Leg - Lep press</t>
  </si>
  <si>
    <t>https://youtube.com/shorts/x-Qbx0UjDJI</t>
  </si>
  <si>
    <t>single leg RDL</t>
  </si>
  <si>
    <t>https://studio.youtube.com/video/KU3UgWE_DZ0/edit</t>
  </si>
  <si>
    <t xml:space="preserve">Smith machine side bend </t>
  </si>
  <si>
    <t>https://studio.youtube.com/video/mBZv-H8LCwo/edit</t>
  </si>
  <si>
    <t>Squat to pike</t>
  </si>
  <si>
    <t>https://studio.youtube.com/video/nq6Ns1Ww4ak/edit</t>
  </si>
  <si>
    <t>Thoracic wall opener</t>
  </si>
  <si>
    <t>https://studio.youtube.com/video/ZyMBXliTrY4/edit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</si>
</sst>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C09]dd\-mmm\-yy;@"/>
    <numFmt numFmtId="165" formatCode="_(&quot;$&quot;* #,##0.000_);_(&quot;$&quot;* \(#,##0.000\);_(&quot;$&quot;* &quot;-&quot;??_);_(@_)"/>
  </numFmts>
  <fonts count="27" x14ac:knownFonts="1">
    <font>
      <sz val="12"/>
      <color theme="1"/>
      <name val="Aptos Narrow"/>
      <family val="2"/>
      <scheme val="minor"/>
    </font>
    <font>
      <sz val="12"/>
      <color theme="1"/>
      <name val="Aptos Narrow"/>
      <family val="2"/>
      <scheme val="minor"/>
    </font>
    <font>
      <b/>
      <sz val="12"/>
      <color theme="0"/>
      <name val="Aptos Narrow"/>
      <family val="2"/>
      <scheme val="minor"/>
    </font>
    <font>
      <b/>
      <sz val="12"/>
      <color theme="1"/>
      <name val="Aptos Narrow"/>
      <family val="2"/>
      <scheme val="minor"/>
    </font>
    <font>
      <sz val="12"/>
      <color theme="0"/>
      <name val="Aptos Narrow"/>
      <family val="2"/>
      <scheme val="minor"/>
    </font>
    <font>
      <sz val="10"/>
      <color rgb="FF000000"/>
      <name val="Aptos Narrow"/>
      <family val="2"/>
      <scheme val="minor"/>
    </font>
    <font>
      <b/>
      <sz val="10"/>
      <color theme="1"/>
      <name val="Aptos Narrow"/>
      <family val="2"/>
      <scheme val="minor"/>
    </font>
    <font>
      <sz val="10"/>
      <color theme="1"/>
      <name val="Aptos Narrow"/>
      <family val="2"/>
      <scheme val="minor"/>
    </font>
    <font>
      <sz val="10"/>
      <name val="Arial"/>
      <family val="2"/>
    </font>
    <font>
      <b/>
      <sz val="16"/>
      <color theme="0"/>
      <name val="Aptos Narrow"/>
      <family val="2"/>
      <scheme val="minor"/>
    </font>
    <font>
      <sz val="16"/>
      <color theme="0"/>
      <name val="Aptos Narrow"/>
      <family val="2"/>
      <scheme val="minor"/>
    </font>
    <font>
      <b/>
      <sz val="14"/>
      <color theme="0"/>
      <name val="Aptos Narrow"/>
      <family val="2"/>
      <scheme val="minor"/>
    </font>
    <font>
      <b/>
      <sz val="14"/>
      <color theme="1"/>
      <name val="Aptos Narrow"/>
      <family val="2"/>
      <scheme val="minor"/>
    </font>
    <font>
      <sz val="14"/>
      <color theme="1"/>
      <name val="Aptos Narrow"/>
      <family val="2"/>
      <scheme val="minor"/>
    </font>
    <font>
      <b/>
      <sz val="12"/>
      <color rgb="FF000000"/>
      <name val="Aptos Narrow"/>
      <family val="2"/>
      <scheme val="minor"/>
    </font>
    <font>
      <sz val="12"/>
      <color rgb="FF000000"/>
      <name val="Aptos Narrow"/>
      <family val="2"/>
      <scheme val="minor"/>
    </font>
    <font>
      <b/>
      <u/>
      <sz val="12"/>
      <color theme="1"/>
      <name val="Aptos Narrow"/>
      <family val="2"/>
      <scheme val="minor"/>
    </font>
    <font>
      <sz val="12"/>
      <color rgb="FF000000"/>
      <name val="Calibri"/>
      <family val="2"/>
    </font>
    <font>
      <b/>
      <u/>
      <sz val="12"/>
      <color rgb="FF000000"/>
      <name val="Calibri"/>
      <family val="2"/>
    </font>
    <font>
      <b/>
      <sz val="11"/>
      <color theme="0"/>
      <name val="Aptos Narrow"/>
      <family val="2"/>
      <scheme val="minor"/>
    </font>
    <font>
      <b/>
      <sz val="11"/>
      <color theme="1"/>
      <name val="Aptos Narrow"/>
      <family val="2"/>
      <scheme val="minor"/>
    </font>
    <font>
      <u/>
      <sz val="12"/>
      <color theme="10"/>
      <name val="Aptos Narrow"/>
      <family val="2"/>
      <scheme val="minor"/>
    </font>
    <font>
      <sz val="8"/>
      <name val="Aptos Narrow"/>
      <family val="2"/>
      <scheme val="minor"/>
    </font>
    <font>
      <sz val="10"/>
      <color rgb="FF000000"/>
      <name val="Tahoma"/>
      <family val="2"/>
    </font>
    <font>
      <b/>
      <sz val="10"/>
      <color rgb="FF000000"/>
      <name val="Tahoma"/>
      <family val="2"/>
    </font>
    <font>
      <sz val="26"/>
      <color theme="1"/>
      <name val="Aptos Narrow"/>
      <family val="2"/>
      <scheme val="minor"/>
    </font>
    <font>
      <b/>
      <sz val="12"/>
      <color rgb="FFFF0000"/>
      <name val="Aptos Narrow"/>
      <family val="2"/>
      <scheme val="minor"/>
    </font>
  </fonts>
  <fills count="16">
    <fill>
      <patternFill patternType="none"/>
    </fill>
    <fill>
      <patternFill patternType="gray125"/>
    </fill>
    <fill>
      <patternFill patternType="solid">
        <fgColor theme="1"/>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3" tint="-0.249977111117893"/>
        <bgColor indexed="64"/>
      </patternFill>
    </fill>
    <fill>
      <patternFill patternType="solid">
        <fgColor theme="3"/>
        <bgColor indexed="64"/>
      </patternFill>
    </fill>
    <fill>
      <patternFill patternType="solid">
        <fgColor theme="4" tint="0.79998168889431442"/>
        <bgColor indexed="64"/>
      </patternFill>
    </fill>
    <fill>
      <patternFill patternType="solid">
        <fgColor rgb="FFFF0000"/>
        <bgColor indexed="64"/>
      </patternFill>
    </fill>
    <fill>
      <patternFill patternType="solid">
        <fgColor rgb="FFFFFF00"/>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5" tint="0.39997558519241921"/>
        <bgColor indexed="64"/>
      </patternFill>
    </fill>
    <fill>
      <patternFill patternType="solid">
        <fgColor rgb="FFFFC000"/>
        <bgColor indexed="64"/>
      </patternFill>
    </fill>
  </fills>
  <borders count="105">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top/>
      <bottom style="thin">
        <color theme="0"/>
      </bottom>
      <diagonal/>
    </border>
    <border>
      <left/>
      <right style="thick">
        <color theme="1"/>
      </right>
      <top/>
      <bottom style="thin">
        <color theme="0"/>
      </bottom>
      <diagonal/>
    </border>
    <border>
      <left/>
      <right/>
      <top style="thin">
        <color theme="0"/>
      </top>
      <bottom style="thin">
        <color theme="0"/>
      </bottom>
      <diagonal/>
    </border>
    <border>
      <left/>
      <right style="thick">
        <color theme="1"/>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style="thick">
        <color theme="1"/>
      </right>
      <top style="thin">
        <color theme="0"/>
      </top>
      <bottom style="thin">
        <color auto="1"/>
      </bottom>
      <diagonal/>
    </border>
    <border>
      <left/>
      <right/>
      <top style="thin">
        <color theme="0"/>
      </top>
      <bottom/>
      <diagonal/>
    </border>
    <border>
      <left/>
      <right style="thick">
        <color auto="1"/>
      </right>
      <top style="thin">
        <color theme="0"/>
      </top>
      <bottom/>
      <diagonal/>
    </border>
    <border>
      <left style="thick">
        <color auto="1"/>
      </left>
      <right style="thick">
        <color auto="1"/>
      </right>
      <top/>
      <bottom style="thin">
        <color auto="1"/>
      </bottom>
      <diagonal/>
    </border>
    <border>
      <left/>
      <right style="thick">
        <color auto="1"/>
      </right>
      <top/>
      <bottom/>
      <diagonal/>
    </border>
    <border>
      <left style="thick">
        <color auto="1"/>
      </left>
      <right style="thick">
        <color auto="1"/>
      </right>
      <top style="thin">
        <color auto="1"/>
      </top>
      <bottom style="thin">
        <color auto="1"/>
      </bottom>
      <diagonal/>
    </border>
    <border>
      <left/>
      <right style="thick">
        <color auto="1"/>
      </right>
      <top/>
      <bottom style="thick">
        <color auto="1"/>
      </bottom>
      <diagonal/>
    </border>
    <border>
      <left style="thick">
        <color auto="1"/>
      </left>
      <right style="thick">
        <color auto="1"/>
      </right>
      <top style="thick">
        <color auto="1"/>
      </top>
      <bottom/>
      <diagonal/>
    </border>
    <border>
      <left style="thick">
        <color auto="1"/>
      </left>
      <right style="thick">
        <color auto="1"/>
      </right>
      <top/>
      <bottom/>
      <diagonal/>
    </border>
    <border>
      <left style="thick">
        <color auto="1"/>
      </left>
      <right style="thick">
        <color auto="1"/>
      </right>
      <top/>
      <bottom style="thick">
        <color auto="1"/>
      </bottom>
      <diagonal/>
    </border>
    <border>
      <left/>
      <right style="thick">
        <color auto="1"/>
      </right>
      <top/>
      <bottom style="thin">
        <color theme="0"/>
      </bottom>
      <diagonal/>
    </border>
    <border>
      <left/>
      <right style="thick">
        <color auto="1"/>
      </right>
      <top style="thin">
        <color theme="0"/>
      </top>
      <bottom style="thin">
        <color theme="0"/>
      </bottom>
      <diagonal/>
    </border>
    <border>
      <left/>
      <right style="thin">
        <color theme="0"/>
      </right>
      <top/>
      <bottom style="thin">
        <color theme="0"/>
      </bottom>
      <diagonal/>
    </border>
    <border>
      <left style="thin">
        <color theme="0"/>
      </left>
      <right style="thick">
        <color auto="1"/>
      </right>
      <top style="thin">
        <color theme="0"/>
      </top>
      <bottom style="thin">
        <color auto="1"/>
      </bottom>
      <diagonal/>
    </border>
    <border>
      <left/>
      <right style="thick">
        <color auto="1"/>
      </right>
      <top style="thin">
        <color auto="1"/>
      </top>
      <bottom/>
      <diagonal/>
    </border>
    <border>
      <left/>
      <right style="thick">
        <color auto="1"/>
      </right>
      <top style="thin">
        <color auto="1"/>
      </top>
      <bottom style="thin">
        <color auto="1"/>
      </bottom>
      <diagonal/>
    </border>
    <border>
      <left/>
      <right style="thick">
        <color auto="1"/>
      </right>
      <top style="thin">
        <color auto="1"/>
      </top>
      <bottom style="thick">
        <color auto="1"/>
      </bottom>
      <diagonal/>
    </border>
    <border>
      <left/>
      <right style="thick">
        <color auto="1"/>
      </right>
      <top style="thick">
        <color auto="1"/>
      </top>
      <bottom/>
      <diagonal/>
    </border>
    <border>
      <left/>
      <right style="thick">
        <color theme="1"/>
      </right>
      <top/>
      <bottom style="thick">
        <color theme="1"/>
      </bottom>
      <diagonal/>
    </border>
    <border>
      <left style="thin">
        <color theme="0"/>
      </left>
      <right style="thick">
        <color theme="1"/>
      </right>
      <top style="thin">
        <color theme="0"/>
      </top>
      <bottom style="thin">
        <color theme="0"/>
      </bottom>
      <diagonal/>
    </border>
    <border>
      <left/>
      <right style="thick">
        <color auto="1"/>
      </right>
      <top style="thin">
        <color theme="0"/>
      </top>
      <bottom style="thick">
        <color auto="1"/>
      </bottom>
      <diagonal/>
    </border>
    <border>
      <left/>
      <right style="thick">
        <color auto="1"/>
      </right>
      <top/>
      <bottom style="thin">
        <color auto="1"/>
      </bottom>
      <diagonal/>
    </border>
    <border>
      <left/>
      <right style="thick">
        <color auto="1"/>
      </right>
      <top style="thick">
        <color auto="1"/>
      </top>
      <bottom style="thick">
        <color auto="1"/>
      </bottom>
      <diagonal/>
    </border>
    <border>
      <left style="medium">
        <color rgb="FF000000"/>
      </left>
      <right style="medium">
        <color rgb="FF000000"/>
      </right>
      <top style="medium">
        <color rgb="FF000000"/>
      </top>
      <bottom style="thin">
        <color auto="1"/>
      </bottom>
      <diagonal/>
    </border>
    <border>
      <left style="medium">
        <color rgb="FF000000"/>
      </left>
      <right style="medium">
        <color rgb="FF000000"/>
      </right>
      <top style="thin">
        <color auto="1"/>
      </top>
      <bottom style="thin">
        <color auto="1"/>
      </bottom>
      <diagonal/>
    </border>
    <border>
      <left style="medium">
        <color rgb="FF000000"/>
      </left>
      <right style="medium">
        <color rgb="FF000000"/>
      </right>
      <top style="thin">
        <color auto="1"/>
      </top>
      <bottom/>
      <diagonal/>
    </border>
    <border>
      <left style="medium">
        <color rgb="FF000000"/>
      </left>
      <right style="medium">
        <color rgb="FF000000"/>
      </right>
      <top style="thin">
        <color auto="1"/>
      </top>
      <bottom style="medium">
        <color rgb="FF000000"/>
      </bottom>
      <diagonal/>
    </border>
    <border>
      <left/>
      <right/>
      <top style="thin">
        <color theme="0"/>
      </top>
      <bottom style="thick">
        <color theme="1"/>
      </bottom>
      <diagonal/>
    </border>
    <border>
      <left style="thin">
        <color theme="0"/>
      </left>
      <right/>
      <top style="thin">
        <color theme="0"/>
      </top>
      <bottom/>
      <diagonal/>
    </border>
    <border>
      <left/>
      <right/>
      <top/>
      <bottom style="thick">
        <color auto="1"/>
      </bottom>
      <diagonal/>
    </border>
    <border>
      <left style="thin">
        <color auto="1"/>
      </left>
      <right style="medium">
        <color theme="0"/>
      </right>
      <top style="medium">
        <color theme="0"/>
      </top>
      <bottom style="thin">
        <color theme="1"/>
      </bottom>
      <diagonal/>
    </border>
    <border>
      <left style="thin">
        <color auto="1"/>
      </left>
      <right/>
      <top/>
      <bottom style="thin">
        <color theme="0"/>
      </bottom>
      <diagonal/>
    </border>
    <border>
      <left style="thin">
        <color theme="0"/>
      </left>
      <right style="thin">
        <color theme="0"/>
      </right>
      <top/>
      <bottom style="thin">
        <color theme="0"/>
      </bottom>
      <diagonal/>
    </border>
    <border>
      <left style="thin">
        <color theme="0"/>
      </left>
      <right style="thin">
        <color theme="0"/>
      </right>
      <top style="thin">
        <color theme="1"/>
      </top>
      <bottom style="medium">
        <color theme="1"/>
      </bottom>
      <diagonal/>
    </border>
    <border>
      <left style="thin">
        <color theme="0"/>
      </left>
      <right style="thin">
        <color theme="0"/>
      </right>
      <top style="thin">
        <color theme="0"/>
      </top>
      <bottom/>
      <diagonal/>
    </border>
    <border>
      <left style="medium">
        <color theme="1"/>
      </left>
      <right style="medium">
        <color theme="1"/>
      </right>
      <top style="medium">
        <color theme="1"/>
      </top>
      <bottom/>
      <diagonal/>
    </border>
    <border>
      <left style="medium">
        <color indexed="64"/>
      </left>
      <right/>
      <top style="thin">
        <color indexed="64"/>
      </top>
      <bottom/>
      <diagonal/>
    </border>
    <border>
      <left/>
      <right/>
      <top style="thin">
        <color indexed="64"/>
      </top>
      <bottom/>
      <diagonal/>
    </border>
    <border>
      <left style="medium">
        <color theme="1"/>
      </left>
      <right style="medium">
        <color theme="1"/>
      </right>
      <top/>
      <bottom/>
      <diagonal/>
    </border>
    <border>
      <left style="medium">
        <color indexed="64"/>
      </left>
      <right/>
      <top/>
      <bottom/>
      <diagonal/>
    </border>
    <border>
      <left style="thin">
        <color auto="1"/>
      </left>
      <right/>
      <top/>
      <bottom/>
      <diagonal/>
    </border>
    <border>
      <left/>
      <right style="thin">
        <color auto="1"/>
      </right>
      <top/>
      <bottom/>
      <diagonal/>
    </border>
    <border>
      <left style="medium">
        <color theme="1"/>
      </left>
      <right style="medium">
        <color theme="1"/>
      </right>
      <top/>
      <bottom style="medium">
        <color indexed="64"/>
      </bottom>
      <diagonal/>
    </border>
    <border>
      <left style="thin">
        <color theme="0"/>
      </left>
      <right style="thin">
        <color theme="0"/>
      </right>
      <top/>
      <bottom/>
      <diagonal/>
    </border>
    <border>
      <left/>
      <right/>
      <top/>
      <bottom style="medium">
        <color theme="0"/>
      </bottom>
      <diagonal/>
    </border>
    <border>
      <left style="thin">
        <color auto="1"/>
      </left>
      <right/>
      <top/>
      <bottom style="medium">
        <color theme="0"/>
      </bottom>
      <diagonal/>
    </border>
    <border>
      <left/>
      <right style="medium">
        <color theme="0"/>
      </right>
      <top/>
      <bottom style="medium">
        <color theme="0"/>
      </bottom>
      <diagonal/>
    </border>
    <border>
      <left style="medium">
        <color theme="0"/>
      </left>
      <right/>
      <top/>
      <bottom style="medium">
        <color theme="0"/>
      </bottom>
      <diagonal/>
    </border>
    <border>
      <left style="medium">
        <color theme="0"/>
      </left>
      <right/>
      <top style="thin">
        <color theme="1"/>
      </top>
      <bottom style="medium">
        <color theme="0"/>
      </bottom>
      <diagonal/>
    </border>
    <border>
      <left/>
      <right style="thin">
        <color auto="1"/>
      </right>
      <top style="thin">
        <color theme="1"/>
      </top>
      <bottom style="medium">
        <color theme="0"/>
      </bottom>
      <diagonal/>
    </border>
    <border>
      <left/>
      <right style="medium">
        <color theme="0"/>
      </right>
      <top/>
      <bottom/>
      <diagonal/>
    </border>
    <border>
      <left style="medium">
        <color theme="0"/>
      </left>
      <right/>
      <top/>
      <bottom/>
      <diagonal/>
    </border>
    <border>
      <left style="medium">
        <color theme="1"/>
      </left>
      <right/>
      <top style="medium">
        <color theme="0"/>
      </top>
      <bottom style="medium">
        <color theme="1"/>
      </bottom>
      <diagonal/>
    </border>
    <border>
      <left style="medium">
        <color theme="1"/>
      </left>
      <right style="medium">
        <color theme="1"/>
      </right>
      <top style="medium">
        <color theme="1"/>
      </top>
      <bottom style="medium">
        <color theme="1"/>
      </bottom>
      <diagonal/>
    </border>
    <border>
      <left style="medium">
        <color theme="0"/>
      </left>
      <right style="medium">
        <color theme="0"/>
      </right>
      <top style="medium">
        <color theme="0"/>
      </top>
      <bottom style="thin">
        <color theme="1"/>
      </bottom>
      <diagonal/>
    </border>
    <border>
      <left style="medium">
        <color theme="0"/>
      </left>
      <right style="thin">
        <color auto="1"/>
      </right>
      <top style="medium">
        <color theme="0"/>
      </top>
      <bottom style="thin">
        <color theme="1"/>
      </bottom>
      <diagonal/>
    </border>
    <border>
      <left/>
      <right style="medium">
        <color theme="1"/>
      </right>
      <top style="medium">
        <color theme="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theme="1"/>
      </top>
      <bottom/>
      <diagonal/>
    </border>
    <border>
      <left/>
      <right style="medium">
        <color theme="1"/>
      </right>
      <top/>
      <bottom/>
      <diagonal/>
    </border>
    <border>
      <left style="thin">
        <color auto="1"/>
      </left>
      <right style="thin">
        <color auto="1"/>
      </right>
      <top/>
      <bottom/>
      <diagonal/>
    </border>
    <border>
      <left style="medium">
        <color theme="1"/>
      </left>
      <right style="medium">
        <color theme="1"/>
      </right>
      <top/>
      <bottom style="medium">
        <color theme="1"/>
      </bottom>
      <diagonal/>
    </border>
    <border>
      <left style="thin">
        <color auto="1"/>
      </left>
      <right style="thin">
        <color auto="1"/>
      </right>
      <top style="thin">
        <color auto="1"/>
      </top>
      <bottom/>
      <diagonal/>
    </border>
    <border>
      <left style="thin">
        <color auto="1"/>
      </left>
      <right style="thin">
        <color auto="1"/>
      </right>
      <top style="thin">
        <color auto="1"/>
      </top>
      <bottom style="medium">
        <color auto="1"/>
      </bottom>
      <diagonal/>
    </border>
    <border>
      <left style="thin">
        <color auto="1"/>
      </left>
      <right style="thin">
        <color auto="1"/>
      </right>
      <top/>
      <bottom style="medium">
        <color theme="1"/>
      </bottom>
      <diagonal/>
    </border>
    <border>
      <left style="thin">
        <color auto="1"/>
      </left>
      <right style="thin">
        <color auto="1"/>
      </right>
      <top style="medium">
        <color theme="1"/>
      </top>
      <bottom style="thin">
        <color auto="1"/>
      </bottom>
      <diagonal/>
    </border>
    <border>
      <left style="thin">
        <color auto="1"/>
      </left>
      <right style="thin">
        <color auto="1"/>
      </right>
      <top style="medium">
        <color theme="1"/>
      </top>
      <bottom/>
      <diagonal/>
    </border>
    <border>
      <left style="thin">
        <color auto="1"/>
      </left>
      <right style="thin">
        <color auto="1"/>
      </right>
      <top style="thin">
        <color auto="1"/>
      </top>
      <bottom style="medium">
        <color theme="1"/>
      </bottom>
      <diagonal/>
    </border>
    <border>
      <left/>
      <right style="medium">
        <color theme="1"/>
      </right>
      <top/>
      <bottom style="medium">
        <color theme="1"/>
      </bottom>
      <diagonal/>
    </border>
    <border>
      <left/>
      <right/>
      <top style="medium">
        <color theme="1"/>
      </top>
      <bottom style="medium">
        <color theme="1"/>
      </bottom>
      <diagonal/>
    </border>
    <border>
      <left style="thin">
        <color auto="1"/>
      </left>
      <right/>
      <top style="medium">
        <color theme="1"/>
      </top>
      <bottom style="medium">
        <color theme="1"/>
      </bottom>
      <diagonal/>
    </border>
    <border>
      <left/>
      <right style="thin">
        <color auto="1"/>
      </right>
      <top style="medium">
        <color theme="1"/>
      </top>
      <bottom style="medium">
        <color theme="1"/>
      </bottom>
      <diagonal/>
    </border>
    <border>
      <left style="thin">
        <color theme="0"/>
      </left>
      <right style="thin">
        <color theme="0"/>
      </right>
      <top style="thin">
        <color theme="1"/>
      </top>
      <bottom/>
      <diagonal/>
    </border>
    <border>
      <left style="medium">
        <color theme="0"/>
      </left>
      <right style="medium">
        <color theme="0"/>
      </right>
      <top style="medium">
        <color theme="0"/>
      </top>
      <bottom style="medium">
        <color theme="1"/>
      </bottom>
      <diagonal/>
    </border>
    <border>
      <left style="medium">
        <color theme="1"/>
      </left>
      <right style="medium">
        <color theme="0"/>
      </right>
      <top style="medium">
        <color theme="0"/>
      </top>
      <bottom style="medium">
        <color theme="1"/>
      </bottom>
      <diagonal/>
    </border>
    <border>
      <left/>
      <right/>
      <top/>
      <bottom style="medium">
        <color theme="1"/>
      </bottom>
      <diagonal/>
    </border>
    <border>
      <left style="thin">
        <color auto="1"/>
      </left>
      <right style="thin">
        <color auto="1"/>
      </right>
      <top style="thin">
        <color auto="1"/>
      </top>
      <bottom style="thin">
        <color theme="1"/>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auto="1"/>
      </left>
      <right/>
      <top style="thin">
        <color theme="0"/>
      </top>
      <bottom/>
      <diagonal/>
    </border>
    <border>
      <left/>
      <right style="thin">
        <color theme="0"/>
      </right>
      <top style="thin">
        <color theme="0"/>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medium">
        <color theme="1"/>
      </bottom>
      <diagonal/>
    </border>
    <border>
      <left/>
      <right/>
      <top style="thin">
        <color auto="1"/>
      </top>
      <bottom style="medium">
        <color theme="1"/>
      </bottom>
      <diagonal/>
    </border>
    <border>
      <left/>
      <right style="thin">
        <color auto="1"/>
      </right>
      <top style="thin">
        <color auto="1"/>
      </top>
      <bottom style="medium">
        <color theme="1"/>
      </bottom>
      <diagonal/>
    </border>
    <border>
      <left style="thin">
        <color auto="1"/>
      </left>
      <right style="thin">
        <color auto="1"/>
      </right>
      <top style="medium">
        <color theme="1"/>
      </top>
      <bottom style="thin">
        <color theme="1"/>
      </bottom>
      <diagonal/>
    </border>
    <border>
      <left style="thin">
        <color auto="1"/>
      </left>
      <right style="thin">
        <color auto="1"/>
      </right>
      <top/>
      <bottom style="thin">
        <color theme="1"/>
      </bottom>
      <diagonal/>
    </border>
    <border>
      <left style="thin">
        <color auto="1"/>
      </left>
      <right style="thin">
        <color auto="1"/>
      </right>
      <top style="thin">
        <color theme="1"/>
      </top>
      <bottom style="thin">
        <color theme="1"/>
      </bottom>
      <diagonal/>
    </border>
  </borders>
  <cellStyleXfs count="4">
    <xf numFmtId="0" fontId="0" fillId="0" borderId="0"/>
    <xf numFmtId="0" fontId="5" fillId="0" borderId="0"/>
    <xf numFmtId="44" fontId="1" fillId="0" borderId="0" applyFont="0" applyFill="0" applyBorder="0" applyAlignment="0" applyProtection="0"/>
    <xf numFmtId="0" fontId="21" fillId="0" borderId="0" applyNumberFormat="0" applyFill="0" applyBorder="0" applyAlignment="0" applyProtection="0"/>
  </cellStyleXfs>
  <cellXfs count="280">
    <xf numFmtId="0" fontId="0" fillId="0" borderId="0" xfId="0"/>
    <xf numFmtId="0" fontId="6" fillId="0" borderId="2" xfId="1" applyFont="1" applyBorder="1" applyAlignment="1">
      <alignment horizontal="center" vertical="center" wrapText="1"/>
    </xf>
    <xf numFmtId="0" fontId="7" fillId="0" borderId="0" xfId="1" applyFont="1" applyAlignment="1">
      <alignment horizontal="center" vertical="center" wrapText="1"/>
    </xf>
    <xf numFmtId="0" fontId="6" fillId="0" borderId="0" xfId="1" applyFont="1" applyAlignment="1">
      <alignment horizontal="center" vertical="center" wrapText="1"/>
    </xf>
    <xf numFmtId="0" fontId="5" fillId="0" borderId="0" xfId="1"/>
    <xf numFmtId="0" fontId="7" fillId="0" borderId="2" xfId="1" applyFont="1" applyBorder="1" applyAlignment="1">
      <alignment horizontal="center" vertical="center" wrapText="1"/>
    </xf>
    <xf numFmtId="0" fontId="0" fillId="0" borderId="0" xfId="0" applyAlignment="1">
      <alignment vertical="top" wrapText="1"/>
    </xf>
    <xf numFmtId="0" fontId="11" fillId="2" borderId="9" xfId="0" applyFont="1" applyFill="1" applyBorder="1" applyAlignment="1">
      <alignment vertical="center" wrapText="1"/>
    </xf>
    <xf numFmtId="0" fontId="11" fillId="2" borderId="10"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2" fillId="0" borderId="0" xfId="0" applyFont="1" applyAlignment="1">
      <alignment vertical="center" wrapText="1"/>
    </xf>
    <xf numFmtId="0" fontId="0" fillId="3" borderId="14" xfId="0" applyFill="1" applyBorder="1" applyAlignment="1">
      <alignment vertical="top" wrapText="1"/>
    </xf>
    <xf numFmtId="0" fontId="0" fillId="3" borderId="16" xfId="0" applyFill="1" applyBorder="1" applyAlignment="1">
      <alignment horizontal="left" vertical="top" wrapText="1"/>
    </xf>
    <xf numFmtId="0" fontId="0" fillId="3" borderId="16" xfId="0" applyFill="1" applyBorder="1" applyAlignment="1">
      <alignment vertical="top" wrapText="1"/>
    </xf>
    <xf numFmtId="0" fontId="3" fillId="0" borderId="0" xfId="0" applyFont="1" applyAlignment="1">
      <alignment vertical="top" wrapText="1"/>
    </xf>
    <xf numFmtId="0" fontId="13" fillId="0" borderId="0" xfId="0" applyFont="1" applyAlignment="1">
      <alignment vertical="top" wrapText="1"/>
    </xf>
    <xf numFmtId="0" fontId="11" fillId="2" borderId="23" xfId="0" applyFont="1" applyFill="1" applyBorder="1" applyAlignment="1">
      <alignment vertical="center" wrapText="1"/>
    </xf>
    <xf numFmtId="0" fontId="11" fillId="2" borderId="24" xfId="0" applyFont="1" applyFill="1" applyBorder="1" applyAlignment="1">
      <alignment horizontal="center" vertical="center" wrapText="1"/>
    </xf>
    <xf numFmtId="0" fontId="15" fillId="3" borderId="26" xfId="0" applyFont="1" applyFill="1" applyBorder="1" applyAlignment="1">
      <alignment vertical="top" wrapText="1"/>
    </xf>
    <xf numFmtId="0" fontId="15" fillId="3" borderId="27" xfId="0" applyFont="1" applyFill="1" applyBorder="1" applyAlignment="1">
      <alignment vertical="top" wrapText="1"/>
    </xf>
    <xf numFmtId="0" fontId="15" fillId="5" borderId="26" xfId="0" applyFont="1" applyFill="1" applyBorder="1" applyAlignment="1">
      <alignment vertical="top" wrapText="1"/>
    </xf>
    <xf numFmtId="0" fontId="0" fillId="5" borderId="26" xfId="0" applyFill="1" applyBorder="1" applyAlignment="1">
      <alignment vertical="top" wrapText="1"/>
    </xf>
    <xf numFmtId="0" fontId="0" fillId="5" borderId="27" xfId="0" applyFill="1" applyBorder="1" applyAlignment="1">
      <alignment vertical="top" wrapText="1"/>
    </xf>
    <xf numFmtId="0" fontId="3" fillId="3" borderId="28" xfId="0" applyFont="1" applyFill="1" applyBorder="1" applyAlignment="1">
      <alignment horizontal="center" vertical="center" wrapText="1"/>
    </xf>
    <xf numFmtId="0" fontId="15" fillId="5" borderId="27" xfId="0" applyFont="1" applyFill="1" applyBorder="1" applyAlignment="1">
      <alignment vertical="top" wrapText="1"/>
    </xf>
    <xf numFmtId="0" fontId="0" fillId="3" borderId="26" xfId="0" applyFill="1" applyBorder="1" applyAlignment="1">
      <alignment vertical="top" wrapText="1"/>
    </xf>
    <xf numFmtId="0" fontId="15" fillId="3" borderId="26" xfId="0" applyFont="1" applyFill="1" applyBorder="1" applyAlignment="1">
      <alignment wrapText="1"/>
    </xf>
    <xf numFmtId="0" fontId="15" fillId="3" borderId="27" xfId="0" applyFont="1" applyFill="1" applyBorder="1" applyAlignment="1">
      <alignment wrapText="1"/>
    </xf>
    <xf numFmtId="0" fontId="3" fillId="5" borderId="27" xfId="0" applyFont="1" applyFill="1" applyBorder="1" applyAlignment="1">
      <alignment horizontal="center" vertical="center" wrapText="1"/>
    </xf>
    <xf numFmtId="0" fontId="11" fillId="2" borderId="30" xfId="0" applyFont="1" applyFill="1" applyBorder="1" applyAlignment="1">
      <alignment horizontal="center" vertical="center" wrapText="1"/>
    </xf>
    <xf numFmtId="0" fontId="14" fillId="3" borderId="31" xfId="0" applyFont="1" applyFill="1" applyBorder="1" applyAlignment="1">
      <alignment horizontal="center" vertical="center" wrapText="1"/>
    </xf>
    <xf numFmtId="0" fontId="15" fillId="3" borderId="17" xfId="0" applyFont="1" applyFill="1" applyBorder="1" applyAlignment="1">
      <alignment vertical="top" wrapText="1"/>
    </xf>
    <xf numFmtId="0" fontId="15" fillId="6" borderId="32" xfId="0" applyFont="1" applyFill="1" applyBorder="1" applyAlignment="1">
      <alignment vertical="top" wrapText="1"/>
    </xf>
    <xf numFmtId="0" fontId="0" fillId="6" borderId="26" xfId="0" applyFill="1" applyBorder="1" applyAlignment="1">
      <alignment vertical="top" wrapText="1"/>
    </xf>
    <xf numFmtId="0" fontId="3" fillId="3" borderId="27" xfId="0" applyFont="1" applyFill="1" applyBorder="1" applyAlignment="1">
      <alignment horizontal="center" vertical="center" wrapText="1"/>
    </xf>
    <xf numFmtId="0" fontId="15" fillId="6" borderId="26" xfId="0" applyFont="1" applyFill="1" applyBorder="1" applyAlignment="1">
      <alignment vertical="top" wrapText="1"/>
    </xf>
    <xf numFmtId="0" fontId="15" fillId="6" borderId="27" xfId="0" applyFont="1" applyFill="1" applyBorder="1" applyAlignment="1">
      <alignment vertical="top" wrapText="1"/>
    </xf>
    <xf numFmtId="0" fontId="15" fillId="3" borderId="33" xfId="0" applyFont="1" applyFill="1" applyBorder="1" applyAlignment="1">
      <alignment vertical="top" wrapText="1"/>
    </xf>
    <xf numFmtId="0" fontId="15" fillId="3" borderId="32" xfId="0" applyFont="1" applyFill="1" applyBorder="1" applyAlignment="1">
      <alignment vertical="top" wrapText="1"/>
    </xf>
    <xf numFmtId="0" fontId="0" fillId="0" borderId="15" xfId="0" applyBorder="1" applyAlignment="1">
      <alignment vertical="top" wrapText="1"/>
    </xf>
    <xf numFmtId="0" fontId="0" fillId="2" borderId="0" xfId="0" applyFill="1"/>
    <xf numFmtId="0" fontId="3" fillId="2" borderId="0" xfId="0" applyFont="1" applyFill="1"/>
    <xf numFmtId="0" fontId="0" fillId="0" borderId="5" xfId="0" applyBorder="1"/>
    <xf numFmtId="0" fontId="2" fillId="7" borderId="41" xfId="0" applyFont="1" applyFill="1" applyBorder="1" applyAlignment="1">
      <alignment horizontal="left" vertical="center"/>
    </xf>
    <xf numFmtId="0" fontId="0" fillId="0" borderId="43" xfId="0" applyBorder="1"/>
    <xf numFmtId="0" fontId="3" fillId="0" borderId="44" xfId="0" applyFont="1" applyBorder="1"/>
    <xf numFmtId="0" fontId="0" fillId="0" borderId="45" xfId="0" applyBorder="1"/>
    <xf numFmtId="0" fontId="0" fillId="0" borderId="7" xfId="0" applyBorder="1"/>
    <xf numFmtId="0" fontId="0" fillId="0" borderId="54" xfId="0" applyBorder="1"/>
    <xf numFmtId="0" fontId="0" fillId="0" borderId="55" xfId="0" applyBorder="1"/>
    <xf numFmtId="0" fontId="2" fillId="7" borderId="51" xfId="0" applyFont="1" applyFill="1" applyBorder="1" applyAlignment="1">
      <alignment horizontal="center"/>
    </xf>
    <xf numFmtId="0" fontId="2" fillId="7" borderId="0" xfId="0" applyFont="1" applyFill="1" applyAlignment="1">
      <alignment horizontal="center"/>
    </xf>
    <xf numFmtId="0" fontId="2" fillId="7" borderId="61" xfId="0" applyFont="1" applyFill="1" applyBorder="1" applyAlignment="1">
      <alignment horizontal="center"/>
    </xf>
    <xf numFmtId="0" fontId="2" fillId="10" borderId="62" xfId="0" applyFont="1" applyFill="1" applyBorder="1" applyAlignment="1">
      <alignment horizontal="center"/>
    </xf>
    <xf numFmtId="0" fontId="2" fillId="10" borderId="0" xfId="0" applyFont="1" applyFill="1" applyAlignment="1">
      <alignment horizontal="center"/>
    </xf>
    <xf numFmtId="0" fontId="2" fillId="10" borderId="61" xfId="0" applyFont="1" applyFill="1" applyBorder="1" applyAlignment="1">
      <alignment horizontal="center"/>
    </xf>
    <xf numFmtId="0" fontId="2" fillId="2" borderId="62" xfId="0" applyFont="1" applyFill="1" applyBorder="1" applyAlignment="1">
      <alignment horizontal="center"/>
    </xf>
    <xf numFmtId="0" fontId="2" fillId="2" borderId="52" xfId="0" applyFont="1" applyFill="1" applyBorder="1" applyAlignment="1">
      <alignment horizontal="center"/>
    </xf>
    <xf numFmtId="0" fontId="0" fillId="0" borderId="63" xfId="0" applyBorder="1" applyAlignment="1">
      <alignment horizontal="center" vertical="center"/>
    </xf>
    <xf numFmtId="0" fontId="2" fillId="7" borderId="64" xfId="0" applyFont="1" applyFill="1" applyBorder="1" applyAlignment="1">
      <alignment horizontal="center" vertical="center"/>
    </xf>
    <xf numFmtId="0" fontId="4" fillId="7" borderId="41" xfId="0" applyFont="1" applyFill="1" applyBorder="1" applyAlignment="1">
      <alignment horizontal="center" vertical="center"/>
    </xf>
    <xf numFmtId="0" fontId="4" fillId="7" borderId="65" xfId="0" applyFont="1" applyFill="1" applyBorder="1" applyAlignment="1">
      <alignment horizontal="center" vertical="center"/>
    </xf>
    <xf numFmtId="0" fontId="4" fillId="10" borderId="65" xfId="0" applyFont="1" applyFill="1" applyBorder="1" applyAlignment="1">
      <alignment horizontal="center" vertical="center" wrapText="1"/>
    </xf>
    <xf numFmtId="0" fontId="4" fillId="2" borderId="65" xfId="0" applyFont="1" applyFill="1" applyBorder="1" applyAlignment="1">
      <alignment horizontal="center" vertical="center" wrapText="1"/>
    </xf>
    <xf numFmtId="0" fontId="4" fillId="2" borderId="66" xfId="0" applyFont="1" applyFill="1" applyBorder="1" applyAlignment="1">
      <alignment horizontal="center" vertical="center" wrapText="1"/>
    </xf>
    <xf numFmtId="0" fontId="0" fillId="5" borderId="68" xfId="0" applyFill="1" applyBorder="1" applyAlignment="1">
      <alignment horizontal="center" vertical="center"/>
    </xf>
    <xf numFmtId="0" fontId="0" fillId="5" borderId="69" xfId="0" applyFill="1" applyBorder="1" applyAlignment="1">
      <alignment horizontal="center" vertical="center"/>
    </xf>
    <xf numFmtId="0" fontId="0" fillId="11" borderId="68" xfId="0" applyFill="1" applyBorder="1" applyAlignment="1">
      <alignment horizontal="center" vertical="center"/>
    </xf>
    <xf numFmtId="0" fontId="0" fillId="12" borderId="68" xfId="0" applyFill="1" applyBorder="1" applyAlignment="1">
      <alignment horizontal="center" vertical="center"/>
    </xf>
    <xf numFmtId="0" fontId="0" fillId="5" borderId="69" xfId="0" quotePrefix="1" applyFill="1" applyBorder="1" applyAlignment="1">
      <alignment horizontal="center" vertical="center"/>
    </xf>
    <xf numFmtId="0" fontId="0" fillId="11" borderId="69" xfId="0" applyFill="1" applyBorder="1" applyAlignment="1">
      <alignment horizontal="center" vertical="center"/>
    </xf>
    <xf numFmtId="0" fontId="0" fillId="5" borderId="74" xfId="0" applyFill="1" applyBorder="1" applyAlignment="1">
      <alignment horizontal="center" vertical="center"/>
    </xf>
    <xf numFmtId="0" fontId="0" fillId="11" borderId="74" xfId="0" applyFill="1" applyBorder="1" applyAlignment="1">
      <alignment horizontal="center" vertical="center"/>
    </xf>
    <xf numFmtId="0" fontId="0" fillId="12" borderId="75" xfId="0" applyFill="1" applyBorder="1" applyAlignment="1">
      <alignment horizontal="center" vertical="center"/>
    </xf>
    <xf numFmtId="0" fontId="0" fillId="5" borderId="77" xfId="0" applyFill="1" applyBorder="1" applyAlignment="1">
      <alignment horizontal="center" vertical="center"/>
    </xf>
    <xf numFmtId="16" fontId="0" fillId="5" borderId="77" xfId="0" quotePrefix="1" applyNumberFormat="1" applyFill="1" applyBorder="1" applyAlignment="1">
      <alignment horizontal="center" vertical="center"/>
    </xf>
    <xf numFmtId="0" fontId="0" fillId="11" borderId="77" xfId="0" applyFill="1" applyBorder="1" applyAlignment="1">
      <alignment horizontal="center" vertical="center"/>
    </xf>
    <xf numFmtId="0" fontId="0" fillId="5" borderId="79" xfId="0" applyFill="1" applyBorder="1" applyAlignment="1">
      <alignment horizontal="center" vertical="center"/>
    </xf>
    <xf numFmtId="0" fontId="0" fillId="11" borderId="79" xfId="0" applyFill="1" applyBorder="1" applyAlignment="1">
      <alignment horizontal="center" vertical="center"/>
    </xf>
    <xf numFmtId="0" fontId="0" fillId="0" borderId="81" xfId="0" applyBorder="1"/>
    <xf numFmtId="0" fontId="19" fillId="2" borderId="81" xfId="0" applyFont="1" applyFill="1" applyBorder="1"/>
    <xf numFmtId="0" fontId="0" fillId="2" borderId="82" xfId="0" applyFill="1" applyBorder="1"/>
    <xf numFmtId="0" fontId="0" fillId="2" borderId="81" xfId="0" applyFill="1" applyBorder="1"/>
    <xf numFmtId="0" fontId="0" fillId="2" borderId="64" xfId="0" applyFill="1" applyBorder="1"/>
    <xf numFmtId="0" fontId="0" fillId="2" borderId="83" xfId="0" applyFill="1" applyBorder="1"/>
    <xf numFmtId="0" fontId="0" fillId="5" borderId="68" xfId="0" quotePrefix="1" applyFill="1" applyBorder="1" applyAlignment="1">
      <alignment horizontal="center" vertical="center"/>
    </xf>
    <xf numFmtId="0" fontId="0" fillId="5" borderId="74" xfId="0" quotePrefix="1" applyFill="1" applyBorder="1" applyAlignment="1">
      <alignment horizontal="center" vertical="center"/>
    </xf>
    <xf numFmtId="17" fontId="0" fillId="5" borderId="77" xfId="0" quotePrefix="1" applyNumberFormat="1" applyFill="1" applyBorder="1" applyAlignment="1">
      <alignment horizontal="center" vertical="center"/>
    </xf>
    <xf numFmtId="0" fontId="0" fillId="5" borderId="77" xfId="0" quotePrefix="1" applyFill="1" applyBorder="1" applyAlignment="1">
      <alignment horizontal="center" vertical="center"/>
    </xf>
    <xf numFmtId="17" fontId="0" fillId="5" borderId="69" xfId="0" quotePrefix="1" applyNumberFormat="1" applyFill="1" applyBorder="1" applyAlignment="1">
      <alignment horizontal="center" vertical="center"/>
    </xf>
    <xf numFmtId="16" fontId="0" fillId="5" borderId="69" xfId="0" quotePrefix="1" applyNumberFormat="1" applyFill="1" applyBorder="1" applyAlignment="1">
      <alignment horizontal="center" vertical="center"/>
    </xf>
    <xf numFmtId="0" fontId="2" fillId="2" borderId="81" xfId="0" applyFont="1" applyFill="1" applyBorder="1"/>
    <xf numFmtId="0" fontId="3" fillId="0" borderId="84" xfId="0" applyFont="1" applyBorder="1"/>
    <xf numFmtId="165" fontId="0" fillId="0" borderId="54" xfId="2" applyNumberFormat="1" applyFont="1" applyBorder="1" applyAlignment="1">
      <alignment horizontal="center" vertical="center" wrapText="1"/>
    </xf>
    <xf numFmtId="0" fontId="0" fillId="0" borderId="57" xfId="0" applyBorder="1"/>
    <xf numFmtId="0" fontId="2" fillId="0" borderId="85" xfId="0" applyFont="1" applyBorder="1" applyAlignment="1">
      <alignment horizontal="center" vertical="center" wrapText="1"/>
    </xf>
    <xf numFmtId="0" fontId="0" fillId="0" borderId="86" xfId="0" applyBorder="1" applyAlignment="1">
      <alignment horizontal="center" vertical="center"/>
    </xf>
    <xf numFmtId="16" fontId="0" fillId="5" borderId="68" xfId="0" quotePrefix="1" applyNumberFormat="1" applyFill="1" applyBorder="1" applyAlignment="1">
      <alignment horizontal="center" vertical="center"/>
    </xf>
    <xf numFmtId="0" fontId="0" fillId="12" borderId="69" xfId="0" applyFill="1" applyBorder="1" applyAlignment="1">
      <alignment horizontal="center" vertical="center"/>
    </xf>
    <xf numFmtId="0" fontId="0" fillId="2" borderId="87" xfId="0" applyFill="1" applyBorder="1"/>
    <xf numFmtId="0" fontId="0" fillId="12" borderId="88" xfId="0" applyFill="1" applyBorder="1" applyAlignment="1">
      <alignment horizontal="center" vertical="center"/>
    </xf>
    <xf numFmtId="0" fontId="3" fillId="0" borderId="0" xfId="0" applyFont="1"/>
    <xf numFmtId="0" fontId="0" fillId="5" borderId="69" xfId="0" applyFill="1" applyBorder="1" applyAlignment="1">
      <alignment horizontal="left" vertical="center"/>
    </xf>
    <xf numFmtId="17" fontId="0" fillId="5" borderId="68" xfId="0" quotePrefix="1" applyNumberFormat="1" applyFill="1" applyBorder="1" applyAlignment="1">
      <alignment horizontal="center" vertical="center"/>
    </xf>
    <xf numFmtId="0" fontId="0" fillId="3" borderId="16" xfId="0" applyFill="1" applyBorder="1" applyAlignment="1">
      <alignment vertical="center" wrapText="1"/>
    </xf>
    <xf numFmtId="0" fontId="0" fillId="5" borderId="77" xfId="0" applyFill="1" applyBorder="1" applyAlignment="1">
      <alignment horizontal="center" vertical="top"/>
    </xf>
    <xf numFmtId="17" fontId="0" fillId="11" borderId="77" xfId="0" quotePrefix="1" applyNumberFormat="1" applyFill="1" applyBorder="1" applyAlignment="1">
      <alignment horizontal="center" vertical="center"/>
    </xf>
    <xf numFmtId="17" fontId="0" fillId="11" borderId="69" xfId="0" quotePrefix="1" applyNumberFormat="1" applyFill="1" applyBorder="1" applyAlignment="1">
      <alignment horizontal="center" vertical="center"/>
    </xf>
    <xf numFmtId="16" fontId="0" fillId="11" borderId="69" xfId="0" quotePrefix="1" applyNumberFormat="1" applyFill="1" applyBorder="1" applyAlignment="1">
      <alignment horizontal="center" vertical="center"/>
    </xf>
    <xf numFmtId="0" fontId="0" fillId="5" borderId="77" xfId="0" applyFill="1" applyBorder="1" applyAlignment="1">
      <alignment horizontal="center"/>
    </xf>
    <xf numFmtId="0" fontId="0" fillId="5" borderId="77" xfId="0" applyFill="1" applyBorder="1" applyAlignment="1">
      <alignment horizontal="left" vertical="center"/>
    </xf>
    <xf numFmtId="0" fontId="0" fillId="5" borderId="68" xfId="0" applyFill="1" applyBorder="1" applyAlignment="1">
      <alignment horizontal="left" vertical="center"/>
    </xf>
    <xf numFmtId="0" fontId="0" fillId="5" borderId="69" xfId="0" applyFill="1" applyBorder="1" applyAlignment="1">
      <alignment horizontal="center" vertical="top"/>
    </xf>
    <xf numFmtId="0" fontId="0" fillId="5" borderId="69" xfId="0" applyFill="1" applyBorder="1" applyAlignment="1">
      <alignment vertical="center"/>
    </xf>
    <xf numFmtId="0" fontId="0" fillId="5" borderId="79" xfId="0" applyFill="1" applyBorder="1" applyAlignment="1">
      <alignment horizontal="left" vertical="center"/>
    </xf>
    <xf numFmtId="0" fontId="0" fillId="5" borderId="97" xfId="0" quotePrefix="1" applyFill="1" applyBorder="1" applyAlignment="1">
      <alignment horizontal="center" vertical="center"/>
    </xf>
    <xf numFmtId="0" fontId="0" fillId="5" borderId="98" xfId="0" quotePrefix="1" applyFill="1" applyBorder="1" applyAlignment="1">
      <alignment horizontal="center" vertical="center"/>
    </xf>
    <xf numFmtId="0" fontId="0" fillId="5" borderId="68" xfId="0" applyFill="1" applyBorder="1" applyAlignment="1">
      <alignment vertical="center"/>
    </xf>
    <xf numFmtId="0" fontId="0" fillId="5" borderId="72" xfId="0" applyFill="1" applyBorder="1" applyAlignment="1">
      <alignment vertical="center"/>
    </xf>
    <xf numFmtId="0" fontId="0" fillId="5" borderId="75" xfId="0" applyFill="1" applyBorder="1" applyAlignment="1">
      <alignment horizontal="center" vertical="center"/>
    </xf>
    <xf numFmtId="0" fontId="0" fillId="5" borderId="78" xfId="0" applyFill="1" applyBorder="1" applyAlignment="1">
      <alignment vertical="center"/>
    </xf>
    <xf numFmtId="0" fontId="0" fillId="5" borderId="76" xfId="0" applyFill="1" applyBorder="1" applyAlignment="1">
      <alignment horizontal="center" vertical="center"/>
    </xf>
    <xf numFmtId="0" fontId="0" fillId="5" borderId="78" xfId="0" quotePrefix="1" applyFill="1" applyBorder="1" applyAlignment="1">
      <alignment vertical="center"/>
    </xf>
    <xf numFmtId="0" fontId="0" fillId="5" borderId="74" xfId="0" applyFill="1" applyBorder="1" applyAlignment="1">
      <alignment horizontal="left" vertical="center"/>
    </xf>
    <xf numFmtId="49" fontId="0" fillId="11" borderId="69" xfId="0" applyNumberFormat="1" applyFill="1" applyBorder="1" applyAlignment="1">
      <alignment horizontal="center" vertical="center"/>
    </xf>
    <xf numFmtId="49" fontId="0" fillId="11" borderId="74" xfId="0" applyNumberFormat="1" applyFill="1" applyBorder="1" applyAlignment="1">
      <alignment horizontal="center" vertical="center"/>
    </xf>
    <xf numFmtId="0" fontId="0" fillId="5" borderId="75" xfId="0" quotePrefix="1" applyFill="1" applyBorder="1" applyAlignment="1">
      <alignment horizontal="center" vertical="center"/>
    </xf>
    <xf numFmtId="0" fontId="0" fillId="5" borderId="77" xfId="0" applyFill="1" applyBorder="1" applyAlignment="1">
      <alignment vertical="center"/>
    </xf>
    <xf numFmtId="0" fontId="0" fillId="5" borderId="72" xfId="0" quotePrefix="1" applyFill="1" applyBorder="1" applyAlignment="1">
      <alignment horizontal="center" vertical="center"/>
    </xf>
    <xf numFmtId="0" fontId="26" fillId="2" borderId="0" xfId="0" applyFont="1" applyFill="1"/>
    <xf numFmtId="0" fontId="0" fillId="5" borderId="102" xfId="0" applyFill="1" applyBorder="1" applyAlignment="1">
      <alignment horizontal="center" vertical="center"/>
    </xf>
    <xf numFmtId="0" fontId="0" fillId="5" borderId="102" xfId="0" applyFill="1" applyBorder="1" applyAlignment="1">
      <alignment vertical="center"/>
    </xf>
    <xf numFmtId="0" fontId="0" fillId="5" borderId="103" xfId="0" applyFill="1" applyBorder="1" applyAlignment="1">
      <alignment vertical="center"/>
    </xf>
    <xf numFmtId="0" fontId="0" fillId="5" borderId="102" xfId="0" applyFill="1" applyBorder="1" applyAlignment="1">
      <alignment horizontal="left" vertical="center"/>
    </xf>
    <xf numFmtId="0" fontId="0" fillId="5" borderId="104" xfId="0" applyFill="1" applyBorder="1" applyAlignment="1">
      <alignment horizontal="left" vertical="center"/>
    </xf>
    <xf numFmtId="0" fontId="26" fillId="2" borderId="10" xfId="0" applyFont="1" applyFill="1" applyBorder="1"/>
    <xf numFmtId="0" fontId="6" fillId="0" borderId="1" xfId="1" applyFont="1" applyBorder="1" applyAlignment="1">
      <alignment horizontal="center" vertical="center" wrapText="1"/>
    </xf>
    <xf numFmtId="0" fontId="8" fillId="0" borderId="3" xfId="1" applyFont="1" applyBorder="1"/>
    <xf numFmtId="0" fontId="7" fillId="0" borderId="1" xfId="1" applyFont="1" applyBorder="1" applyAlignment="1">
      <alignment horizontal="center" vertical="center" wrapText="1"/>
    </xf>
    <xf numFmtId="0" fontId="8" fillId="0" borderId="4" xfId="1" applyFont="1" applyBorder="1"/>
    <xf numFmtId="0" fontId="0" fillId="3" borderId="18" xfId="0" applyFill="1" applyBorder="1" applyAlignment="1">
      <alignment horizontal="center" vertical="center" wrapText="1"/>
    </xf>
    <xf numFmtId="0" fontId="0" fillId="3" borderId="19" xfId="0" applyFill="1" applyBorder="1" applyAlignment="1">
      <alignment horizontal="center" vertical="center" wrapText="1"/>
    </xf>
    <xf numFmtId="0" fontId="0" fillId="3" borderId="20" xfId="0" applyFill="1" applyBorder="1" applyAlignment="1">
      <alignment horizontal="center" vertical="center" wrapText="1"/>
    </xf>
    <xf numFmtId="0" fontId="3" fillId="0" borderId="0" xfId="0" applyFont="1" applyAlignment="1">
      <alignment vertical="top" wrapText="1"/>
    </xf>
    <xf numFmtId="0" fontId="0" fillId="0" borderId="0" xfId="0" applyAlignment="1">
      <alignment vertical="top" wrapText="1"/>
    </xf>
    <xf numFmtId="0" fontId="9" fillId="2" borderId="5"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21"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22"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29" xfId="0" applyFont="1" applyFill="1" applyBorder="1" applyAlignment="1">
      <alignment horizontal="center" vertical="center" wrapText="1"/>
    </xf>
    <xf numFmtId="0" fontId="14" fillId="3" borderId="25" xfId="0" applyFont="1" applyFill="1" applyBorder="1" applyAlignment="1">
      <alignment horizontal="center" vertical="center" wrapText="1"/>
    </xf>
    <xf numFmtId="0" fontId="14" fillId="3" borderId="15"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3" fillId="5" borderId="28"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7" xfId="0" applyFont="1" applyFill="1" applyBorder="1" applyAlignment="1">
      <alignment horizontal="center" vertical="center" wrapText="1"/>
    </xf>
    <xf numFmtId="0" fontId="3" fillId="3" borderId="28" xfId="0" applyFont="1" applyFill="1" applyBorder="1" applyAlignment="1">
      <alignment horizontal="center" vertical="center" wrapText="1"/>
    </xf>
    <xf numFmtId="0" fontId="3" fillId="3" borderId="15"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3" fillId="5" borderId="28" xfId="0" applyFont="1" applyFill="1" applyBorder="1" applyAlignment="1">
      <alignment vertical="center" wrapText="1"/>
    </xf>
    <xf numFmtId="0" fontId="3" fillId="5" borderId="15" xfId="0" applyFont="1" applyFill="1" applyBorder="1" applyAlignment="1">
      <alignment vertical="center" wrapText="1"/>
    </xf>
    <xf numFmtId="0" fontId="3" fillId="5" borderId="17" xfId="0" applyFont="1" applyFill="1" applyBorder="1" applyAlignment="1">
      <alignment vertical="center" wrapText="1"/>
    </xf>
    <xf numFmtId="0" fontId="10" fillId="2" borderId="6"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3" fillId="0" borderId="0" xfId="0" applyFont="1" applyAlignment="1">
      <alignment horizontal="center" vertical="center" wrapText="1"/>
    </xf>
    <xf numFmtId="0" fontId="3" fillId="3" borderId="13" xfId="0" applyFont="1" applyFill="1" applyBorder="1" applyAlignment="1">
      <alignment horizontal="center" vertical="center" wrapText="1"/>
    </xf>
    <xf numFmtId="0" fontId="0" fillId="3" borderId="15" xfId="0" applyFill="1" applyBorder="1" applyAlignment="1">
      <alignment horizontal="center" vertical="center" wrapText="1"/>
    </xf>
    <xf numFmtId="0" fontId="3" fillId="4" borderId="89" xfId="0" applyFont="1" applyFill="1" applyBorder="1" applyAlignment="1">
      <alignment horizontal="center" vertical="center" wrapText="1"/>
    </xf>
    <xf numFmtId="0" fontId="0" fillId="4" borderId="90" xfId="0" applyFill="1" applyBorder="1" applyAlignment="1">
      <alignment horizontal="center" vertical="center" wrapText="1"/>
    </xf>
    <xf numFmtId="0" fontId="0" fillId="4" borderId="91" xfId="0" applyFill="1" applyBorder="1" applyAlignment="1">
      <alignment horizontal="center" vertical="center" wrapText="1"/>
    </xf>
    <xf numFmtId="0" fontId="0" fillId="3" borderId="17" xfId="0" applyFill="1" applyBorder="1" applyAlignment="1">
      <alignment horizontal="center" vertical="center" wrapText="1"/>
    </xf>
    <xf numFmtId="0" fontId="3" fillId="4" borderId="15" xfId="0" applyFont="1" applyFill="1" applyBorder="1" applyAlignment="1">
      <alignment horizontal="center" vertical="center" wrapText="1"/>
    </xf>
    <xf numFmtId="0" fontId="0" fillId="4" borderId="17" xfId="0" applyFill="1" applyBorder="1" applyAlignment="1">
      <alignment horizontal="center" vertical="center" wrapText="1"/>
    </xf>
    <xf numFmtId="0" fontId="0" fillId="4" borderId="18" xfId="0" applyFill="1" applyBorder="1" applyAlignment="1">
      <alignment horizontal="center" vertical="center" wrapText="1"/>
    </xf>
    <xf numFmtId="0" fontId="0" fillId="4" borderId="20" xfId="0" applyFill="1" applyBorder="1" applyAlignment="1">
      <alignment horizontal="center" vertical="center" wrapText="1"/>
    </xf>
    <xf numFmtId="0" fontId="17" fillId="0" borderId="40" xfId="0" applyFont="1" applyBorder="1" applyAlignment="1">
      <alignment vertical="top" wrapText="1"/>
    </xf>
    <xf numFmtId="0" fontId="0" fillId="0" borderId="17" xfId="0" applyBorder="1" applyAlignment="1">
      <alignment vertical="top" wrapText="1"/>
    </xf>
    <xf numFmtId="0" fontId="0" fillId="0" borderId="40" xfId="0" applyBorder="1" applyAlignment="1">
      <alignment vertical="top" wrapText="1"/>
    </xf>
    <xf numFmtId="0" fontId="11" fillId="2" borderId="39" xfId="0" applyFont="1" applyFill="1" applyBorder="1" applyAlignment="1">
      <alignment horizontal="center" vertical="center" wrapText="1"/>
    </xf>
    <xf numFmtId="0" fontId="0" fillId="0" borderId="13" xfId="0" applyBorder="1" applyAlignment="1">
      <alignment horizontal="center" vertical="center" wrapText="1"/>
    </xf>
    <xf numFmtId="0" fontId="0" fillId="0" borderId="0" xfId="0" applyAlignment="1">
      <alignment wrapText="1"/>
    </xf>
    <xf numFmtId="0" fontId="0" fillId="0" borderId="40" xfId="0" applyBorder="1" applyAlignment="1">
      <alignment wrapText="1"/>
    </xf>
    <xf numFmtId="0" fontId="0" fillId="0" borderId="15" xfId="0" applyBorder="1" applyAlignment="1">
      <alignment vertical="top" wrapText="1"/>
    </xf>
    <xf numFmtId="0" fontId="3" fillId="0" borderId="15" xfId="0" applyFont="1" applyBorder="1" applyAlignment="1">
      <alignment vertical="top" wrapText="1"/>
    </xf>
    <xf numFmtId="0" fontId="3" fillId="0" borderId="40" xfId="0" applyFont="1" applyBorder="1" applyAlignment="1">
      <alignment vertical="top" wrapText="1"/>
    </xf>
    <xf numFmtId="0" fontId="3" fillId="0" borderId="17" xfId="0" applyFont="1" applyBorder="1" applyAlignment="1">
      <alignment vertical="top" wrapText="1"/>
    </xf>
    <xf numFmtId="0" fontId="11" fillId="2" borderId="7" xfId="0" applyFont="1" applyFill="1" applyBorder="1" applyAlignment="1">
      <alignment horizontal="center" vertical="center" wrapText="1"/>
    </xf>
    <xf numFmtId="0" fontId="11" fillId="2" borderId="38" xfId="0" applyFont="1" applyFill="1" applyBorder="1" applyAlignment="1">
      <alignment horizontal="center" vertical="center" wrapText="1"/>
    </xf>
    <xf numFmtId="0" fontId="3" fillId="6" borderId="32" xfId="0" applyFont="1" applyFill="1" applyBorder="1" applyAlignment="1">
      <alignment horizontal="center" vertical="center" wrapText="1"/>
    </xf>
    <xf numFmtId="0" fontId="3" fillId="6" borderId="26" xfId="0" applyFont="1" applyFill="1" applyBorder="1" applyAlignment="1">
      <alignment horizontal="center" vertical="center" wrapText="1"/>
    </xf>
    <xf numFmtId="0" fontId="3" fillId="6" borderId="15" xfId="0" applyFont="1" applyFill="1" applyBorder="1" applyAlignment="1">
      <alignment horizontal="center" vertical="center" wrapText="1"/>
    </xf>
    <xf numFmtId="0" fontId="0" fillId="6" borderId="15" xfId="0" applyFill="1" applyBorder="1" applyAlignment="1">
      <alignment horizontal="center" vertical="center" wrapText="1"/>
    </xf>
    <xf numFmtId="0" fontId="0" fillId="6" borderId="17" xfId="0" applyFill="1" applyBorder="1" applyAlignment="1">
      <alignment horizontal="center" vertical="center" wrapText="1"/>
    </xf>
    <xf numFmtId="0" fontId="3" fillId="6" borderId="34" xfId="0" applyFont="1" applyFill="1" applyBorder="1" applyAlignment="1">
      <alignment horizontal="center" vertical="center" wrapText="1"/>
    </xf>
    <xf numFmtId="0" fontId="3" fillId="6" borderId="35" xfId="0" applyFont="1" applyFill="1" applyBorder="1" applyAlignment="1">
      <alignment horizontal="center" vertical="center" wrapText="1"/>
    </xf>
    <xf numFmtId="0" fontId="3" fillId="6" borderId="36" xfId="0" applyFont="1" applyFill="1" applyBorder="1" applyAlignment="1">
      <alignment horizontal="center" vertical="center" wrapText="1"/>
    </xf>
    <xf numFmtId="0" fontId="3" fillId="6" borderId="37" xfId="0" applyFont="1" applyFill="1" applyBorder="1" applyAlignment="1">
      <alignment horizontal="center" vertical="center" wrapText="1"/>
    </xf>
    <xf numFmtId="0" fontId="3" fillId="3" borderId="32" xfId="0" applyFont="1" applyFill="1" applyBorder="1" applyAlignment="1">
      <alignment horizontal="center" vertical="center" wrapText="1"/>
    </xf>
    <xf numFmtId="0" fontId="3" fillId="3" borderId="26" xfId="0" applyFont="1" applyFill="1" applyBorder="1" applyAlignment="1">
      <alignment horizontal="center" vertical="center" wrapText="1"/>
    </xf>
    <xf numFmtId="0" fontId="3" fillId="3" borderId="27" xfId="0" applyFont="1" applyFill="1" applyBorder="1" applyAlignment="1">
      <alignment horizontal="center" vertical="center" wrapText="1"/>
    </xf>
    <xf numFmtId="0" fontId="3" fillId="6" borderId="27" xfId="0" applyFont="1" applyFill="1" applyBorder="1" applyAlignment="1">
      <alignment horizontal="center" vertical="center" wrapText="1"/>
    </xf>
    <xf numFmtId="0" fontId="0" fillId="3" borderId="28" xfId="0" applyFill="1" applyBorder="1" applyAlignment="1">
      <alignment horizontal="center" vertical="center" wrapText="1"/>
    </xf>
    <xf numFmtId="0" fontId="0" fillId="5" borderId="99" xfId="0" applyFill="1" applyBorder="1" applyAlignment="1">
      <alignment horizontal="center" vertical="center"/>
    </xf>
    <xf numFmtId="0" fontId="0" fillId="5" borderId="100" xfId="0" applyFill="1" applyBorder="1" applyAlignment="1">
      <alignment horizontal="center" vertical="center"/>
    </xf>
    <xf numFmtId="0" fontId="0" fillId="5" borderId="101" xfId="0" applyFill="1" applyBorder="1" applyAlignment="1">
      <alignment horizontal="center" vertical="center"/>
    </xf>
    <xf numFmtId="0" fontId="0" fillId="0" borderId="51" xfId="0" applyBorder="1" applyAlignment="1">
      <alignment horizontal="center"/>
    </xf>
    <xf numFmtId="0" fontId="0" fillId="0" borderId="0" xfId="0" applyAlignment="1">
      <alignment horizontal="center"/>
    </xf>
    <xf numFmtId="0" fontId="0" fillId="0" borderId="52" xfId="0" applyBorder="1" applyAlignment="1">
      <alignment horizontal="center"/>
    </xf>
    <xf numFmtId="0" fontId="0" fillId="0" borderId="0" xfId="0"/>
    <xf numFmtId="164" fontId="2" fillId="7" borderId="92" xfId="0" applyNumberFormat="1" applyFont="1" applyFill="1" applyBorder="1" applyAlignment="1">
      <alignment horizontal="left" vertical="center"/>
    </xf>
    <xf numFmtId="164" fontId="0" fillId="0" borderId="12" xfId="0" applyNumberFormat="1" applyBorder="1"/>
    <xf numFmtId="164" fontId="0" fillId="0" borderId="93" xfId="0" applyNumberFormat="1" applyBorder="1"/>
    <xf numFmtId="0" fontId="2" fillId="7" borderId="46" xfId="0" applyFont="1" applyFill="1" applyBorder="1" applyAlignment="1">
      <alignment horizontal="center" vertical="center" wrapText="1"/>
    </xf>
    <xf numFmtId="0" fontId="2" fillId="7" borderId="49" xfId="0" applyFont="1" applyFill="1" applyBorder="1" applyAlignment="1">
      <alignment horizontal="center" vertical="center" wrapText="1"/>
    </xf>
    <xf numFmtId="0" fontId="2" fillId="8" borderId="50" xfId="0" applyFont="1" applyFill="1" applyBorder="1" applyAlignment="1">
      <alignment horizontal="center" vertical="center" wrapText="1"/>
    </xf>
    <xf numFmtId="0" fontId="2" fillId="8" borderId="0" xfId="0" applyFont="1" applyFill="1" applyAlignment="1">
      <alignment horizontal="center" vertical="center" wrapText="1"/>
    </xf>
    <xf numFmtId="0" fontId="2" fillId="8" borderId="47" xfId="0" applyFont="1" applyFill="1" applyBorder="1" applyAlignment="1">
      <alignment horizontal="center" vertical="center" wrapText="1"/>
    </xf>
    <xf numFmtId="0" fontId="2" fillId="8" borderId="48" xfId="0" applyFont="1" applyFill="1" applyBorder="1" applyAlignment="1">
      <alignment horizontal="center" vertical="center" wrapText="1"/>
    </xf>
    <xf numFmtId="0" fontId="2" fillId="7" borderId="42" xfId="0" applyFont="1" applyFill="1" applyBorder="1" applyAlignment="1">
      <alignment horizontal="left" vertical="center"/>
    </xf>
    <xf numFmtId="0" fontId="0" fillId="0" borderId="5" xfId="0" applyBorder="1"/>
    <xf numFmtId="0" fontId="0" fillId="0" borderId="23" xfId="0" applyBorder="1"/>
    <xf numFmtId="0" fontId="2" fillId="2" borderId="59" xfId="0" applyFont="1" applyFill="1" applyBorder="1" applyAlignment="1">
      <alignment horizontal="center"/>
    </xf>
    <xf numFmtId="0" fontId="2" fillId="2" borderId="60" xfId="0" applyFont="1" applyFill="1" applyBorder="1" applyAlignment="1">
      <alignment horizontal="center"/>
    </xf>
    <xf numFmtId="0" fontId="2" fillId="7" borderId="56" xfId="0" applyFont="1" applyFill="1" applyBorder="1" applyAlignment="1">
      <alignment horizontal="center"/>
    </xf>
    <xf numFmtId="0" fontId="2" fillId="7" borderId="55" xfId="0" applyFont="1" applyFill="1" applyBorder="1" applyAlignment="1">
      <alignment horizontal="center"/>
    </xf>
    <xf numFmtId="0" fontId="2" fillId="7" borderId="57" xfId="0" applyFont="1" applyFill="1" applyBorder="1" applyAlignment="1">
      <alignment horizontal="center"/>
    </xf>
    <xf numFmtId="0" fontId="2" fillId="10" borderId="58" xfId="0" applyFont="1" applyFill="1" applyBorder="1" applyAlignment="1">
      <alignment horizontal="center"/>
    </xf>
    <xf numFmtId="0" fontId="2" fillId="10" borderId="55" xfId="0" applyFont="1" applyFill="1" applyBorder="1" applyAlignment="1">
      <alignment horizontal="center"/>
    </xf>
    <xf numFmtId="0" fontId="2" fillId="10" borderId="57" xfId="0" applyFont="1" applyFill="1" applyBorder="1" applyAlignment="1">
      <alignment horizontal="center"/>
    </xf>
    <xf numFmtId="0" fontId="0" fillId="0" borderId="94" xfId="0" applyBorder="1" applyAlignment="1">
      <alignment horizontal="center"/>
    </xf>
    <xf numFmtId="0" fontId="0" fillId="0" borderId="95" xfId="0" applyBorder="1" applyAlignment="1">
      <alignment horizontal="center"/>
    </xf>
    <xf numFmtId="0" fontId="0" fillId="0" borderId="96" xfId="0" applyBorder="1" applyAlignment="1">
      <alignment horizontal="center"/>
    </xf>
    <xf numFmtId="0" fontId="3" fillId="9" borderId="46" xfId="0" applyFont="1" applyFill="1" applyBorder="1" applyAlignment="1">
      <alignment horizontal="center" vertical="center" wrapText="1"/>
    </xf>
    <xf numFmtId="0" fontId="3" fillId="9" borderId="49" xfId="0" applyFont="1" applyFill="1" applyBorder="1" applyAlignment="1">
      <alignment horizontal="center" vertical="center" wrapText="1"/>
    </xf>
    <xf numFmtId="0" fontId="3" fillId="9" borderId="53" xfId="0" applyFont="1" applyFill="1" applyBorder="1" applyAlignment="1">
      <alignment horizontal="center" vertical="center" wrapText="1"/>
    </xf>
    <xf numFmtId="0" fontId="3" fillId="9" borderId="73" xfId="0" applyFont="1" applyFill="1" applyBorder="1" applyAlignment="1">
      <alignment horizontal="center" vertical="center" wrapText="1"/>
    </xf>
    <xf numFmtId="0" fontId="0" fillId="12" borderId="78" xfId="0" applyFill="1" applyBorder="1" applyAlignment="1">
      <alignment horizontal="center" vertical="center" wrapText="1"/>
    </xf>
    <xf numFmtId="0" fontId="0" fillId="12" borderId="72" xfId="0" applyFill="1" applyBorder="1" applyAlignment="1">
      <alignment horizontal="center" vertical="center" wrapText="1"/>
    </xf>
    <xf numFmtId="0" fontId="0" fillId="12" borderId="76" xfId="0" applyFill="1" applyBorder="1" applyAlignment="1">
      <alignment horizontal="center" vertical="center" wrapText="1"/>
    </xf>
    <xf numFmtId="0" fontId="2" fillId="0" borderId="0" xfId="0" applyFont="1" applyAlignment="1">
      <alignment horizontal="center" vertical="center" wrapText="1"/>
    </xf>
    <xf numFmtId="0" fontId="0" fillId="12" borderId="70" xfId="0" applyFill="1" applyBorder="1" applyAlignment="1">
      <alignment horizontal="center" vertical="center" wrapText="1"/>
    </xf>
    <xf numFmtId="0" fontId="3" fillId="9" borderId="67" xfId="0" applyFont="1" applyFill="1" applyBorder="1" applyAlignment="1">
      <alignment horizontal="center" vertical="center" textRotation="255"/>
    </xf>
    <xf numFmtId="0" fontId="3" fillId="9" borderId="71" xfId="0" applyFont="1" applyFill="1" applyBorder="1" applyAlignment="1">
      <alignment horizontal="center" vertical="center" textRotation="255"/>
    </xf>
    <xf numFmtId="0" fontId="3" fillId="9" borderId="80" xfId="0" applyFont="1" applyFill="1" applyBorder="1" applyAlignment="1">
      <alignment horizontal="center" vertical="center" textRotation="255"/>
    </xf>
    <xf numFmtId="0" fontId="3" fillId="0" borderId="0" xfId="0" applyFont="1" applyAlignment="1">
      <alignment horizontal="center"/>
    </xf>
    <xf numFmtId="0" fontId="6" fillId="14" borderId="46" xfId="0" applyFont="1" applyFill="1" applyBorder="1" applyAlignment="1">
      <alignment horizontal="center" vertical="center" textRotation="255"/>
    </xf>
    <xf numFmtId="0" fontId="6" fillId="14" borderId="49" xfId="0" applyFont="1" applyFill="1" applyBorder="1" applyAlignment="1">
      <alignment horizontal="center" vertical="center" textRotation="255"/>
    </xf>
    <xf numFmtId="0" fontId="6" fillId="14" borderId="73" xfId="0" applyFont="1" applyFill="1" applyBorder="1" applyAlignment="1">
      <alignment horizontal="center" vertical="center" textRotation="255"/>
    </xf>
    <xf numFmtId="0" fontId="3" fillId="14" borderId="46" xfId="0" applyFont="1" applyFill="1" applyBorder="1" applyAlignment="1">
      <alignment horizontal="center" vertical="center" wrapText="1"/>
    </xf>
    <xf numFmtId="0" fontId="3" fillId="14" borderId="49" xfId="0" applyFont="1" applyFill="1" applyBorder="1" applyAlignment="1">
      <alignment horizontal="center" vertical="center" wrapText="1"/>
    </xf>
    <xf numFmtId="0" fontId="3" fillId="14" borderId="73" xfId="0" applyFont="1" applyFill="1" applyBorder="1" applyAlignment="1">
      <alignment horizontal="center" vertical="center" wrapText="1"/>
    </xf>
    <xf numFmtId="0" fontId="3" fillId="13" borderId="46" xfId="0" applyFont="1" applyFill="1" applyBorder="1" applyAlignment="1">
      <alignment horizontal="center" vertical="center" wrapText="1"/>
    </xf>
    <xf numFmtId="0" fontId="3" fillId="13" borderId="49" xfId="0" applyFont="1" applyFill="1" applyBorder="1" applyAlignment="1">
      <alignment horizontal="center" vertical="center" wrapText="1"/>
    </xf>
    <xf numFmtId="0" fontId="3" fillId="13" borderId="73" xfId="0" applyFont="1" applyFill="1" applyBorder="1" applyAlignment="1">
      <alignment horizontal="center" vertical="center" wrapText="1"/>
    </xf>
    <xf numFmtId="0" fontId="20" fillId="13" borderId="67" xfId="0" applyFont="1" applyFill="1" applyBorder="1" applyAlignment="1">
      <alignment horizontal="center" vertical="center" textRotation="255"/>
    </xf>
    <xf numFmtId="0" fontId="20" fillId="13" borderId="71" xfId="0" applyFont="1" applyFill="1" applyBorder="1" applyAlignment="1">
      <alignment horizontal="center" vertical="center" textRotation="255"/>
    </xf>
    <xf numFmtId="0" fontId="20" fillId="13" borderId="80" xfId="0" applyFont="1" applyFill="1" applyBorder="1" applyAlignment="1">
      <alignment horizontal="center" vertical="center" textRotation="255"/>
    </xf>
    <xf numFmtId="0" fontId="3" fillId="15" borderId="46" xfId="0" applyFont="1" applyFill="1" applyBorder="1" applyAlignment="1">
      <alignment horizontal="center" vertical="center" textRotation="255"/>
    </xf>
    <xf numFmtId="0" fontId="3" fillId="15" borderId="49" xfId="0" applyFont="1" applyFill="1" applyBorder="1" applyAlignment="1">
      <alignment horizontal="center" vertical="center" textRotation="255"/>
    </xf>
    <xf numFmtId="0" fontId="3" fillId="15" borderId="73" xfId="0" applyFont="1" applyFill="1" applyBorder="1" applyAlignment="1">
      <alignment horizontal="center" vertical="center" textRotation="255"/>
    </xf>
    <xf numFmtId="0" fontId="3" fillId="15" borderId="46" xfId="0" applyFont="1" applyFill="1" applyBorder="1" applyAlignment="1">
      <alignment horizontal="center" vertical="center" wrapText="1"/>
    </xf>
    <xf numFmtId="0" fontId="3" fillId="15" borderId="49" xfId="0" applyFont="1" applyFill="1" applyBorder="1" applyAlignment="1">
      <alignment horizontal="center" vertical="center" wrapText="1"/>
    </xf>
    <xf numFmtId="0" fontId="3" fillId="15" borderId="73" xfId="0" applyFont="1" applyFill="1" applyBorder="1" applyAlignment="1">
      <alignment horizontal="center" vertical="center" wrapText="1"/>
    </xf>
    <xf numFmtId="0" fontId="2" fillId="7" borderId="73" xfId="0" applyFont="1" applyFill="1" applyBorder="1" applyAlignment="1">
      <alignment horizontal="center" vertical="center" wrapText="1"/>
    </xf>
    <xf numFmtId="0" fontId="3" fillId="13" borderId="67" xfId="0" applyFont="1" applyFill="1" applyBorder="1" applyAlignment="1">
      <alignment horizontal="center" vertical="center" textRotation="255"/>
    </xf>
    <xf numFmtId="0" fontId="3" fillId="13" borderId="71" xfId="0" applyFont="1" applyFill="1" applyBorder="1" applyAlignment="1">
      <alignment horizontal="center" vertical="center" textRotation="255"/>
    </xf>
    <xf numFmtId="0" fontId="3" fillId="13" borderId="80" xfId="0" applyFont="1" applyFill="1" applyBorder="1" applyAlignment="1">
      <alignment horizontal="center" vertical="center" textRotation="255"/>
    </xf>
    <xf numFmtId="0" fontId="3" fillId="14" borderId="46" xfId="0" applyFont="1" applyFill="1" applyBorder="1" applyAlignment="1">
      <alignment horizontal="center" vertical="center" textRotation="255"/>
    </xf>
    <xf numFmtId="0" fontId="3" fillId="14" borderId="49" xfId="0" applyFont="1" applyFill="1" applyBorder="1" applyAlignment="1">
      <alignment horizontal="center" vertical="center" textRotation="255"/>
    </xf>
    <xf numFmtId="0" fontId="3" fillId="14" borderId="73" xfId="0" applyFont="1" applyFill="1" applyBorder="1" applyAlignment="1">
      <alignment horizontal="center" vertical="center" textRotation="255"/>
    </xf>
    <xf numFmtId="0" fontId="25" fillId="0" borderId="0" xfId="0" applyFont="1" applyAlignment="1">
      <alignment horizontal="center" vertical="center"/>
    </xf>
    <xf numFmtId="0" fontId="21" fillId="0" borderId="0" xfId="3" applyAlignment="1">
      <alignment horizontal="center"/>
    </xf>
    <xf numFmtId="0" fontId="21" fillId="0" borderId="0" xfId="3" applyAlignment="1">
      <alignment horizontal="center" vertical="center"/>
    </xf>
    <xf numFmtId="0" fontId="0" fillId="0" borderId="0" xfId="0" applyAlignment="1">
      <alignment horizontal="center" vertical="center"/>
    </xf>
    <xf numFmtId="0" fontId="21" fillId="0" borderId="0" xfId="3" applyAlignment="1">
      <alignment vertical="center"/>
    </xf>
    <xf numFmtId="0" fontId="0" fillId="0" borderId="0" xfId="0" applyAlignment="1">
      <alignment vertical="center"/>
    </xf>
    <xf numFmtId="0" fontId="9" fillId="2" borderId="0" xfId="0" applyFont="1" applyFill="1" applyAlignment="1">
      <alignment horizontal="center" vertical="center"/>
    </xf>
  </cellXfs>
  <cellStyles count="4">
    <cellStyle name="Currency 2" xfId="2" xr:uid="{0BF91BDA-7252-444E-97AA-FDD3697FDE06}"/>
    <cellStyle name="Hyperlink" xfId="3" builtinId="8"/>
    <cellStyle name="Normal" xfId="0" builtinId="0"/>
    <cellStyle name="Normal 2" xfId="1" xr:uid="{D9B5967C-1B83-224A-824F-9809D4030B3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1" Type="http://schemas.openxmlformats.org/officeDocument/2006/relationships/image" Target="../media/image6.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5</xdr:col>
      <xdr:colOff>139700</xdr:colOff>
      <xdr:row>0</xdr:row>
      <xdr:rowOff>0</xdr:rowOff>
    </xdr:from>
    <xdr:to>
      <xdr:col>12</xdr:col>
      <xdr:colOff>927100</xdr:colOff>
      <xdr:row>1</xdr:row>
      <xdr:rowOff>25400</xdr:rowOff>
    </xdr:to>
    <xdr:sp macro="" textlink="">
      <xdr:nvSpPr>
        <xdr:cNvPr id="2" name="TextBox 1">
          <a:extLst>
            <a:ext uri="{FF2B5EF4-FFF2-40B4-BE49-F238E27FC236}">
              <a16:creationId xmlns:a16="http://schemas.microsoft.com/office/drawing/2014/main" id="{9AC104FD-9F7F-CF86-3DA3-EEB40E50A5A4}"/>
            </a:ext>
          </a:extLst>
        </xdr:cNvPr>
        <xdr:cNvSpPr txBox="1"/>
      </xdr:nvSpPr>
      <xdr:spPr>
        <a:xfrm>
          <a:off x="8394700" y="0"/>
          <a:ext cx="15646400" cy="393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400" b="1"/>
            <a:t>How to insert</a:t>
          </a:r>
          <a:r>
            <a:rPr lang="en-GB" sz="2400" b="1" baseline="0"/>
            <a:t> photo on phone:  --------------------------------&gt;</a:t>
          </a:r>
        </a:p>
        <a:p>
          <a:endParaRPr lang="en-GB" sz="1100" baseline="0"/>
        </a:p>
        <a:p>
          <a:endParaRPr lang="en-GB" sz="1100" baseline="0"/>
        </a:p>
        <a:p>
          <a:endParaRPr lang="en-GB" sz="1100"/>
        </a:p>
      </xdr:txBody>
    </xdr:sp>
    <xdr:clientData/>
  </xdr:twoCellAnchor>
  <xdr:twoCellAnchor editAs="oneCell">
    <xdr:from>
      <xdr:col>5</xdr:col>
      <xdr:colOff>495300</xdr:colOff>
      <xdr:row>2</xdr:row>
      <xdr:rowOff>38100</xdr:rowOff>
    </xdr:from>
    <xdr:to>
      <xdr:col>6</xdr:col>
      <xdr:colOff>2273300</xdr:colOff>
      <xdr:row>9</xdr:row>
      <xdr:rowOff>1658353</xdr:rowOff>
    </xdr:to>
    <xdr:pic>
      <xdr:nvPicPr>
        <xdr:cNvPr id="5" name="Picture 4">
          <a:extLst>
            <a:ext uri="{FF2B5EF4-FFF2-40B4-BE49-F238E27FC236}">
              <a16:creationId xmlns:a16="http://schemas.microsoft.com/office/drawing/2014/main" id="{82778039-D7B4-37B1-AC5A-66DF37C138F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750300" y="647700"/>
          <a:ext cx="2362200" cy="5061953"/>
        </a:xfrm>
        <a:prstGeom prst="rect">
          <a:avLst/>
        </a:prstGeom>
      </xdr:spPr>
    </xdr:pic>
    <xdr:clientData/>
  </xdr:twoCellAnchor>
  <xdr:twoCellAnchor editAs="oneCell">
    <xdr:from>
      <xdr:col>6</xdr:col>
      <xdr:colOff>2367625</xdr:colOff>
      <xdr:row>2</xdr:row>
      <xdr:rowOff>50800</xdr:rowOff>
    </xdr:from>
    <xdr:to>
      <xdr:col>8</xdr:col>
      <xdr:colOff>1</xdr:colOff>
      <xdr:row>10</xdr:row>
      <xdr:rowOff>25400</xdr:rowOff>
    </xdr:to>
    <xdr:pic>
      <xdr:nvPicPr>
        <xdr:cNvPr id="7" name="Picture 6">
          <a:extLst>
            <a:ext uri="{FF2B5EF4-FFF2-40B4-BE49-F238E27FC236}">
              <a16:creationId xmlns:a16="http://schemas.microsoft.com/office/drawing/2014/main" id="{44E1FE56-8B31-3E1D-9582-2446AB6BA62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206825" y="660400"/>
          <a:ext cx="2445676" cy="5080000"/>
        </a:xfrm>
        <a:prstGeom prst="rect">
          <a:avLst/>
        </a:prstGeom>
      </xdr:spPr>
    </xdr:pic>
    <xdr:clientData/>
  </xdr:twoCellAnchor>
  <xdr:twoCellAnchor editAs="oneCell">
    <xdr:from>
      <xdr:col>8</xdr:col>
      <xdr:colOff>12700</xdr:colOff>
      <xdr:row>2</xdr:row>
      <xdr:rowOff>63500</xdr:rowOff>
    </xdr:from>
    <xdr:to>
      <xdr:col>9</xdr:col>
      <xdr:colOff>12700</xdr:colOff>
      <xdr:row>9</xdr:row>
      <xdr:rowOff>1574800</xdr:rowOff>
    </xdr:to>
    <xdr:pic>
      <xdr:nvPicPr>
        <xdr:cNvPr id="9" name="Picture 8">
          <a:extLst>
            <a:ext uri="{FF2B5EF4-FFF2-40B4-BE49-F238E27FC236}">
              <a16:creationId xmlns:a16="http://schemas.microsoft.com/office/drawing/2014/main" id="{182972D9-39D4-F6C0-4B5B-FCD76509305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3665200" y="673100"/>
          <a:ext cx="2730500" cy="4953000"/>
        </a:xfrm>
        <a:prstGeom prst="rect">
          <a:avLst/>
        </a:prstGeom>
      </xdr:spPr>
    </xdr:pic>
    <xdr:clientData/>
  </xdr:twoCellAnchor>
  <xdr:twoCellAnchor editAs="oneCell">
    <xdr:from>
      <xdr:col>9</xdr:col>
      <xdr:colOff>102604</xdr:colOff>
      <xdr:row>2</xdr:row>
      <xdr:rowOff>63500</xdr:rowOff>
    </xdr:from>
    <xdr:to>
      <xdr:col>10</xdr:col>
      <xdr:colOff>25400</xdr:colOff>
      <xdr:row>9</xdr:row>
      <xdr:rowOff>1612900</xdr:rowOff>
    </xdr:to>
    <xdr:pic>
      <xdr:nvPicPr>
        <xdr:cNvPr id="11" name="Picture 10">
          <a:extLst>
            <a:ext uri="{FF2B5EF4-FFF2-40B4-BE49-F238E27FC236}">
              <a16:creationId xmlns:a16="http://schemas.microsoft.com/office/drawing/2014/main" id="{BFA0DE18-A29F-F38C-51B1-FCA6C1928CCA}"/>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6485604" y="673100"/>
          <a:ext cx="2919996" cy="4991100"/>
        </a:xfrm>
        <a:prstGeom prst="rect">
          <a:avLst/>
        </a:prstGeom>
      </xdr:spPr>
    </xdr:pic>
    <xdr:clientData/>
  </xdr:twoCellAnchor>
  <xdr:twoCellAnchor editAs="oneCell">
    <xdr:from>
      <xdr:col>10</xdr:col>
      <xdr:colOff>63500</xdr:colOff>
      <xdr:row>2</xdr:row>
      <xdr:rowOff>88900</xdr:rowOff>
    </xdr:from>
    <xdr:to>
      <xdr:col>11</xdr:col>
      <xdr:colOff>152400</xdr:colOff>
      <xdr:row>9</xdr:row>
      <xdr:rowOff>1612900</xdr:rowOff>
    </xdr:to>
    <xdr:pic>
      <xdr:nvPicPr>
        <xdr:cNvPr id="13" name="Picture 12">
          <a:extLst>
            <a:ext uri="{FF2B5EF4-FFF2-40B4-BE49-F238E27FC236}">
              <a16:creationId xmlns:a16="http://schemas.microsoft.com/office/drawing/2014/main" id="{8E0911C5-C2DF-6A99-54B4-7EDC08E9D0B4}"/>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9443700" y="698500"/>
          <a:ext cx="2857500" cy="49657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78</xdr:row>
      <xdr:rowOff>0</xdr:rowOff>
    </xdr:from>
    <xdr:to>
      <xdr:col>2</xdr:col>
      <xdr:colOff>3928534</xdr:colOff>
      <xdr:row>96</xdr:row>
      <xdr:rowOff>191413</xdr:rowOff>
    </xdr:to>
    <xdr:pic>
      <xdr:nvPicPr>
        <xdr:cNvPr id="4" name="Picture 3">
          <a:extLst>
            <a:ext uri="{FF2B5EF4-FFF2-40B4-BE49-F238E27FC236}">
              <a16:creationId xmlns:a16="http://schemas.microsoft.com/office/drawing/2014/main" id="{A453CFE9-205B-02EA-4B43-8FE6FB3B17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03867" y="33087733"/>
          <a:ext cx="7772400" cy="3544214"/>
        </a:xfrm>
        <a:prstGeom prst="rect">
          <a:avLst/>
        </a:prstGeom>
      </xdr:spPr>
    </xdr:pic>
    <xdr:clientData/>
  </xdr:twoCellAnchor>
  <xdr:twoCellAnchor>
    <xdr:from>
      <xdr:col>3</xdr:col>
      <xdr:colOff>243191</xdr:colOff>
      <xdr:row>0</xdr:row>
      <xdr:rowOff>121596</xdr:rowOff>
    </xdr:from>
    <xdr:to>
      <xdr:col>13</xdr:col>
      <xdr:colOff>162127</xdr:colOff>
      <xdr:row>6</xdr:row>
      <xdr:rowOff>202659</xdr:rowOff>
    </xdr:to>
    <xdr:sp macro="" textlink="">
      <xdr:nvSpPr>
        <xdr:cNvPr id="2" name="TextBox 1">
          <a:extLst>
            <a:ext uri="{FF2B5EF4-FFF2-40B4-BE49-F238E27FC236}">
              <a16:creationId xmlns:a16="http://schemas.microsoft.com/office/drawing/2014/main" id="{4D5F894E-7DCF-0AC9-7F9C-5517464E855A}"/>
            </a:ext>
          </a:extLst>
        </xdr:cNvPr>
        <xdr:cNvSpPr txBox="1"/>
      </xdr:nvSpPr>
      <xdr:spPr>
        <a:xfrm>
          <a:off x="10335638" y="121596"/>
          <a:ext cx="6539149" cy="28912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800"/>
            <a:t>WhatsApp</a:t>
          </a:r>
          <a:r>
            <a:rPr lang="en-GB" sz="1800" baseline="0"/>
            <a:t> me if you are completeing this and have any questions regarding the program. I will do my BEST to get back to you! :) </a:t>
          </a:r>
        </a:p>
        <a:p>
          <a:endParaRPr lang="en-GB" sz="1800" baseline="0"/>
        </a:p>
        <a:p>
          <a:r>
            <a:rPr lang="en-GB" sz="1800" baseline="0"/>
            <a:t>I encourage this as it will help you progress, and shows intent on your behalf. </a:t>
          </a:r>
        </a:p>
        <a:p>
          <a:endParaRPr lang="en-GB" sz="1800" baseline="0"/>
        </a:p>
        <a:p>
          <a:r>
            <a:rPr lang="en-GB" sz="1800" baseline="0"/>
            <a:t>Number: 0480293854</a:t>
          </a:r>
        </a:p>
        <a:p>
          <a:endParaRPr lang="en-GB" sz="1800" baseline="0"/>
        </a:p>
        <a:p>
          <a:r>
            <a:rPr lang="en-GB" sz="1800" baseline="0"/>
            <a:t>Sammy</a:t>
          </a:r>
        </a:p>
        <a:p>
          <a:endParaRPr lang="en-GB"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348901</xdr:colOff>
      <xdr:row>2</xdr:row>
      <xdr:rowOff>41868</xdr:rowOff>
    </xdr:from>
    <xdr:to>
      <xdr:col>22</xdr:col>
      <xdr:colOff>153516</xdr:colOff>
      <xdr:row>12</xdr:row>
      <xdr:rowOff>108291</xdr:rowOff>
    </xdr:to>
    <xdr:pic>
      <xdr:nvPicPr>
        <xdr:cNvPr id="4" name="Picture 3">
          <a:extLst>
            <a:ext uri="{FF2B5EF4-FFF2-40B4-BE49-F238E27FC236}">
              <a16:creationId xmlns:a16="http://schemas.microsoft.com/office/drawing/2014/main" id="{DFFE7E2C-D09B-2FD0-0FCB-F9EAD15F6A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8901" y="460549"/>
          <a:ext cx="14374725" cy="215983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3" Type="http://schemas.openxmlformats.org/officeDocument/2006/relationships/hyperlink" Target="https://studio.youtube.com/video/xFj4rvXWu34/edit" TargetMode="External"/><Relationship Id="rId18" Type="http://schemas.openxmlformats.org/officeDocument/2006/relationships/hyperlink" Target="https://studio.youtube.com/video/fo2SHsrf5ME/edit" TargetMode="External"/><Relationship Id="rId26" Type="http://schemas.openxmlformats.org/officeDocument/2006/relationships/hyperlink" Target="https://studio.youtube.com/video/I00Kvt5uj_0/edit" TargetMode="External"/><Relationship Id="rId3" Type="http://schemas.openxmlformats.org/officeDocument/2006/relationships/hyperlink" Target="https://studio.youtube.com/video/SL5Rtdy52qo/edit" TargetMode="External"/><Relationship Id="rId21" Type="http://schemas.openxmlformats.org/officeDocument/2006/relationships/hyperlink" Target="https://studio.youtube.com/video/hyWVtuCU08A/edit" TargetMode="External"/><Relationship Id="rId34" Type="http://schemas.openxmlformats.org/officeDocument/2006/relationships/hyperlink" Target="https://studio.youtube.com/video/4rbZqn-DzKM/edit" TargetMode="External"/><Relationship Id="rId7" Type="http://schemas.openxmlformats.org/officeDocument/2006/relationships/hyperlink" Target="https://studio.youtube.com/video/jiDZNJaUK-M/edit" TargetMode="External"/><Relationship Id="rId12" Type="http://schemas.openxmlformats.org/officeDocument/2006/relationships/hyperlink" Target="https://studio.youtube.com/video/W3_fLDLsIm8/edit" TargetMode="External"/><Relationship Id="rId17" Type="http://schemas.openxmlformats.org/officeDocument/2006/relationships/hyperlink" Target="https://studio.youtube.com/video/P3TGysu0qpw/edit" TargetMode="External"/><Relationship Id="rId25" Type="http://schemas.openxmlformats.org/officeDocument/2006/relationships/hyperlink" Target="https://studio.youtube.com/video/W-AB8irrJgs/edit" TargetMode="External"/><Relationship Id="rId33" Type="http://schemas.openxmlformats.org/officeDocument/2006/relationships/hyperlink" Target="https://studio.youtube.com/video/WkwGHztauRE/edit" TargetMode="External"/><Relationship Id="rId2" Type="http://schemas.openxmlformats.org/officeDocument/2006/relationships/hyperlink" Target="https://studio.youtube.com/video/77EmMIp4qHI/edit" TargetMode="External"/><Relationship Id="rId16" Type="http://schemas.openxmlformats.org/officeDocument/2006/relationships/hyperlink" Target="https://studio.youtube.com/video/UWD_ffUC9GM/edit" TargetMode="External"/><Relationship Id="rId20" Type="http://schemas.openxmlformats.org/officeDocument/2006/relationships/hyperlink" Target="https://studio.youtube.com/video/exv8DJNdXE8/edit" TargetMode="External"/><Relationship Id="rId29" Type="http://schemas.openxmlformats.org/officeDocument/2006/relationships/hyperlink" Target="https://studio.youtube.com/video/KU3UgWE_DZ0/edit" TargetMode="External"/><Relationship Id="rId1" Type="http://schemas.openxmlformats.org/officeDocument/2006/relationships/hyperlink" Target="https://studio.youtube.com/video/A-2jS0ab--g/edit" TargetMode="External"/><Relationship Id="rId6" Type="http://schemas.openxmlformats.org/officeDocument/2006/relationships/hyperlink" Target="https://studio.youtube.com/video/mBZv-H8LCwo/edit" TargetMode="External"/><Relationship Id="rId11" Type="http://schemas.openxmlformats.org/officeDocument/2006/relationships/hyperlink" Target="https://studio.youtube.com/video/mYB9AjAozuk/edit" TargetMode="External"/><Relationship Id="rId24" Type="http://schemas.openxmlformats.org/officeDocument/2006/relationships/hyperlink" Target="https://studio.youtube.com/video/8a6w41resWQ/edit" TargetMode="External"/><Relationship Id="rId32" Type="http://schemas.openxmlformats.org/officeDocument/2006/relationships/hyperlink" Target="https://studio.youtube.com/video/6X9itTTzg24/edit" TargetMode="External"/><Relationship Id="rId5" Type="http://schemas.openxmlformats.org/officeDocument/2006/relationships/hyperlink" Target="https://studio.youtube.com/video/_qbz5Zh2lxY/edit" TargetMode="External"/><Relationship Id="rId15" Type="http://schemas.openxmlformats.org/officeDocument/2006/relationships/hyperlink" Target="https://studio.youtube.com/video/l1xsKf5TqNg/edit" TargetMode="External"/><Relationship Id="rId23" Type="http://schemas.openxmlformats.org/officeDocument/2006/relationships/hyperlink" Target="https://studio.youtube.com/video/edpwNddiBgk/edit" TargetMode="External"/><Relationship Id="rId28" Type="http://schemas.openxmlformats.org/officeDocument/2006/relationships/hyperlink" Target="https://studio.youtube.com/video/vLER1wZlK_k/edit" TargetMode="External"/><Relationship Id="rId10" Type="http://schemas.openxmlformats.org/officeDocument/2006/relationships/hyperlink" Target="https://studio.youtube.com/video/7wQWQrBDYd8/edit" TargetMode="External"/><Relationship Id="rId19" Type="http://schemas.openxmlformats.org/officeDocument/2006/relationships/hyperlink" Target="https://youtube.com/shorts/x-Qbx0UjDJI" TargetMode="External"/><Relationship Id="rId31" Type="http://schemas.openxmlformats.org/officeDocument/2006/relationships/hyperlink" Target="https://youtube.com/shorts/DXWVhTo4msM" TargetMode="External"/><Relationship Id="rId4" Type="http://schemas.openxmlformats.org/officeDocument/2006/relationships/hyperlink" Target="https://studio.youtube.com/video/gAo9x9cM_xA/edit" TargetMode="External"/><Relationship Id="rId9" Type="http://schemas.openxmlformats.org/officeDocument/2006/relationships/hyperlink" Target="https://studio.youtube.com/video/I6Y27g0Lwg8/edit" TargetMode="External"/><Relationship Id="rId14" Type="http://schemas.openxmlformats.org/officeDocument/2006/relationships/hyperlink" Target="https://studio.youtube.com/video/FRciVRlEe2I/edit" TargetMode="External"/><Relationship Id="rId22" Type="http://schemas.openxmlformats.org/officeDocument/2006/relationships/hyperlink" Target="https://studio.youtube.com/video/Wi8190l42Vs/edit" TargetMode="External"/><Relationship Id="rId27" Type="http://schemas.openxmlformats.org/officeDocument/2006/relationships/hyperlink" Target="https://studio.youtube.com/video/dgBPYCakKCU/edit" TargetMode="External"/><Relationship Id="rId30" Type="http://schemas.openxmlformats.org/officeDocument/2006/relationships/hyperlink" Target="https://studio.youtube.com/video/aZuTmXPgqNk/edit" TargetMode="External"/><Relationship Id="rId35" Type="http://schemas.openxmlformats.org/officeDocument/2006/relationships/hyperlink" Target="https://studio.youtube.com/video/ZyMBXliTrY4/edit" TargetMode="External"/><Relationship Id="rId8" Type="http://schemas.openxmlformats.org/officeDocument/2006/relationships/hyperlink" Target="https://studio.youtube.com/video/nq6Ns1Ww4ak/edi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25CD0-6022-3142-86E1-232E8AB79077}">
  <sheetPr>
    <outlinePr summaryBelow="0" summaryRight="0"/>
  </sheetPr>
  <dimension ref="A1:R870"/>
  <sheetViews>
    <sheetView topLeftCell="C1" workbookViewId="0">
      <selection activeCell="C2" sqref="C2:C5"/>
    </sheetView>
  </sheetViews>
  <sheetFormatPr baseColWidth="10" defaultColWidth="12.6640625" defaultRowHeight="15.75" customHeight="1" x14ac:dyDescent="0.2"/>
  <cols>
    <col min="1" max="1" width="11.6640625" style="4" customWidth="1"/>
    <col min="2" max="2" width="14.6640625" style="4" customWidth="1"/>
    <col min="3" max="5" width="27.33203125" style="4" customWidth="1"/>
    <col min="6" max="6" width="7.6640625" style="4" customWidth="1"/>
    <col min="7" max="7" width="31.1640625" style="4" customWidth="1"/>
    <col min="8" max="8" width="32" style="4" customWidth="1"/>
    <col min="9" max="9" width="35.83203125" style="4" customWidth="1"/>
    <col min="10" max="10" width="39.33203125" style="4" customWidth="1"/>
    <col min="11" max="11" width="36.33203125" style="4" customWidth="1"/>
    <col min="12" max="16384" width="12.6640625" style="4"/>
  </cols>
  <sheetData>
    <row r="1" spans="1:18" ht="29.25" customHeight="1" x14ac:dyDescent="0.2">
      <c r="A1" s="136" t="s">
        <v>0</v>
      </c>
      <c r="B1" s="136"/>
      <c r="C1" s="1" t="s">
        <v>1</v>
      </c>
      <c r="D1" s="1" t="s">
        <v>2</v>
      </c>
      <c r="E1" s="1" t="s">
        <v>3</v>
      </c>
      <c r="F1" s="2"/>
      <c r="G1" s="2"/>
      <c r="H1" s="3"/>
      <c r="I1" s="2"/>
      <c r="J1" s="2"/>
      <c r="K1" s="2"/>
      <c r="L1" s="2"/>
      <c r="M1" s="2"/>
      <c r="N1" s="2"/>
      <c r="O1" s="2"/>
      <c r="P1" s="2"/>
      <c r="Q1" s="2"/>
      <c r="R1" s="2"/>
    </row>
    <row r="2" spans="1:18" ht="19.5" customHeight="1" x14ac:dyDescent="0.2">
      <c r="A2" s="137"/>
      <c r="B2" s="137"/>
      <c r="C2" s="138"/>
      <c r="D2" s="138"/>
      <c r="E2" s="138"/>
      <c r="F2" s="2"/>
      <c r="G2" s="2" t="s">
        <v>4</v>
      </c>
      <c r="H2" s="2" t="s">
        <v>5</v>
      </c>
      <c r="I2" s="2" t="s">
        <v>6</v>
      </c>
      <c r="J2" s="2" t="s">
        <v>7</v>
      </c>
      <c r="K2" s="2" t="s">
        <v>8</v>
      </c>
      <c r="L2" s="2"/>
      <c r="M2" s="2"/>
      <c r="N2" s="2"/>
      <c r="O2" s="2"/>
      <c r="P2" s="2"/>
      <c r="Q2" s="2"/>
      <c r="R2" s="2"/>
    </row>
    <row r="3" spans="1:18" ht="23.25" customHeight="1" x14ac:dyDescent="0.2">
      <c r="A3" s="136" t="s">
        <v>9</v>
      </c>
      <c r="B3" s="136"/>
      <c r="C3" s="139"/>
      <c r="D3" s="139"/>
      <c r="E3" s="139"/>
      <c r="F3" s="2"/>
      <c r="G3" s="2"/>
      <c r="H3" s="2"/>
      <c r="I3" s="2"/>
      <c r="J3" s="2"/>
      <c r="K3" s="2"/>
      <c r="L3" s="2"/>
      <c r="M3" s="2"/>
      <c r="N3" s="2"/>
      <c r="O3" s="2"/>
      <c r="P3" s="2"/>
      <c r="Q3" s="2"/>
      <c r="R3" s="2"/>
    </row>
    <row r="4" spans="1:18" ht="23.25" customHeight="1" x14ac:dyDescent="0.2">
      <c r="A4" s="137"/>
      <c r="B4" s="137"/>
      <c r="C4" s="139"/>
      <c r="D4" s="139"/>
      <c r="E4" s="139"/>
      <c r="F4" s="2"/>
      <c r="G4" s="2"/>
      <c r="H4" s="2"/>
      <c r="I4" s="2"/>
      <c r="J4" s="2"/>
      <c r="K4" s="2"/>
      <c r="L4" s="2"/>
      <c r="M4" s="2"/>
      <c r="N4" s="2"/>
      <c r="O4" s="2"/>
      <c r="P4" s="2"/>
      <c r="Q4" s="2"/>
      <c r="R4" s="2"/>
    </row>
    <row r="5" spans="1:18" ht="131.25" customHeight="1" x14ac:dyDescent="0.2">
      <c r="A5" s="1" t="s">
        <v>10</v>
      </c>
      <c r="B5" s="5"/>
      <c r="C5" s="137"/>
      <c r="D5" s="137"/>
      <c r="E5" s="137"/>
      <c r="F5" s="2"/>
      <c r="G5" s="2"/>
      <c r="H5" s="2"/>
      <c r="I5" s="2"/>
      <c r="J5" s="2"/>
      <c r="K5" s="2"/>
      <c r="L5" s="2"/>
      <c r="M5" s="2"/>
      <c r="N5" s="2"/>
      <c r="O5" s="2"/>
      <c r="P5" s="2"/>
      <c r="Q5" s="2"/>
      <c r="R5" s="2"/>
    </row>
    <row r="6" spans="1:18" ht="29.25" customHeight="1" x14ac:dyDescent="0.2">
      <c r="A6" s="136" t="s">
        <v>0</v>
      </c>
      <c r="B6" s="136"/>
      <c r="C6" s="1" t="s">
        <v>1</v>
      </c>
      <c r="D6" s="1" t="s">
        <v>2</v>
      </c>
      <c r="E6" s="1" t="s">
        <v>3</v>
      </c>
      <c r="F6" s="2"/>
      <c r="G6" s="2"/>
      <c r="H6" s="3"/>
      <c r="I6" s="2"/>
      <c r="J6" s="2"/>
      <c r="K6" s="2"/>
      <c r="L6" s="2"/>
      <c r="M6" s="2"/>
      <c r="N6" s="2"/>
      <c r="O6" s="2"/>
      <c r="P6" s="2"/>
      <c r="Q6" s="2"/>
      <c r="R6" s="2"/>
    </row>
    <row r="7" spans="1:18" ht="19.5" customHeight="1" x14ac:dyDescent="0.2">
      <c r="A7" s="137"/>
      <c r="B7" s="137"/>
      <c r="C7" s="138"/>
      <c r="D7" s="138"/>
      <c r="E7" s="138"/>
      <c r="F7" s="2"/>
      <c r="G7" s="2"/>
      <c r="H7" s="2"/>
      <c r="I7" s="2"/>
      <c r="J7" s="2"/>
      <c r="K7" s="2"/>
      <c r="L7" s="2"/>
      <c r="M7" s="2"/>
      <c r="N7" s="2"/>
      <c r="O7" s="2"/>
      <c r="P7" s="2"/>
      <c r="Q7" s="2"/>
      <c r="R7" s="2"/>
    </row>
    <row r="8" spans="1:18" ht="23.25" customHeight="1" x14ac:dyDescent="0.2">
      <c r="A8" s="136" t="s">
        <v>9</v>
      </c>
      <c r="B8" s="136"/>
      <c r="C8" s="139"/>
      <c r="D8" s="139"/>
      <c r="E8" s="139"/>
      <c r="F8" s="2"/>
      <c r="G8" s="2"/>
      <c r="H8" s="2"/>
      <c r="I8" s="2"/>
      <c r="J8" s="2"/>
      <c r="K8" s="2"/>
      <c r="L8" s="2"/>
      <c r="M8" s="2"/>
      <c r="N8" s="2"/>
      <c r="O8" s="2"/>
      <c r="P8" s="2"/>
      <c r="Q8" s="2"/>
      <c r="R8" s="2"/>
    </row>
    <row r="9" spans="1:18" ht="23.25" customHeight="1" x14ac:dyDescent="0.2">
      <c r="A9" s="137"/>
      <c r="B9" s="137"/>
      <c r="C9" s="139"/>
      <c r="D9" s="139"/>
      <c r="E9" s="139"/>
      <c r="F9" s="2"/>
      <c r="G9" s="2"/>
      <c r="H9" s="2"/>
      <c r="I9" s="2"/>
      <c r="J9" s="2"/>
      <c r="K9" s="2"/>
      <c r="L9" s="2"/>
      <c r="M9" s="2"/>
      <c r="N9" s="2"/>
      <c r="O9" s="2"/>
      <c r="P9" s="2"/>
      <c r="Q9" s="2"/>
      <c r="R9" s="2"/>
    </row>
    <row r="10" spans="1:18" ht="131.25" customHeight="1" x14ac:dyDescent="0.2">
      <c r="A10" s="1" t="s">
        <v>10</v>
      </c>
      <c r="B10" s="5"/>
      <c r="C10" s="137"/>
      <c r="D10" s="137"/>
      <c r="E10" s="137"/>
      <c r="F10" s="2"/>
      <c r="G10" s="2"/>
      <c r="H10" s="2"/>
      <c r="I10" s="2"/>
      <c r="J10" s="2"/>
      <c r="K10" s="2"/>
      <c r="L10" s="2"/>
      <c r="M10" s="2"/>
      <c r="N10" s="2"/>
      <c r="O10" s="2"/>
      <c r="P10" s="2"/>
      <c r="Q10" s="2"/>
      <c r="R10" s="2"/>
    </row>
    <row r="11" spans="1:18" ht="29.25" customHeight="1" x14ac:dyDescent="0.2">
      <c r="A11" s="136" t="s">
        <v>0</v>
      </c>
      <c r="B11" s="136"/>
      <c r="C11" s="1" t="s">
        <v>1</v>
      </c>
      <c r="D11" s="1" t="s">
        <v>2</v>
      </c>
      <c r="E11" s="1" t="s">
        <v>3</v>
      </c>
      <c r="F11" s="2"/>
      <c r="G11" s="2"/>
      <c r="H11" s="3"/>
      <c r="I11" s="2"/>
      <c r="J11" s="2"/>
      <c r="K11" s="2"/>
      <c r="L11" s="2"/>
      <c r="M11" s="2"/>
      <c r="N11" s="2"/>
      <c r="O11" s="2"/>
      <c r="P11" s="2"/>
      <c r="Q11" s="2"/>
      <c r="R11" s="2"/>
    </row>
    <row r="12" spans="1:18" ht="19.5" customHeight="1" x14ac:dyDescent="0.2">
      <c r="A12" s="137"/>
      <c r="B12" s="137"/>
      <c r="C12" s="138"/>
      <c r="D12" s="138"/>
      <c r="E12" s="138"/>
      <c r="F12" s="2"/>
      <c r="G12" s="2"/>
      <c r="H12" s="2"/>
      <c r="I12" s="2"/>
      <c r="J12" s="2"/>
      <c r="K12" s="2"/>
      <c r="L12" s="2"/>
      <c r="M12" s="2"/>
      <c r="N12" s="2"/>
      <c r="O12" s="2"/>
      <c r="P12" s="2"/>
      <c r="Q12" s="2"/>
      <c r="R12" s="2"/>
    </row>
    <row r="13" spans="1:18" ht="23.25" customHeight="1" x14ac:dyDescent="0.2">
      <c r="A13" s="136" t="s">
        <v>9</v>
      </c>
      <c r="B13" s="136"/>
      <c r="C13" s="139"/>
      <c r="D13" s="139"/>
      <c r="E13" s="139"/>
      <c r="F13" s="2"/>
      <c r="G13" s="2"/>
      <c r="H13" s="2"/>
      <c r="I13" s="2"/>
      <c r="J13" s="2"/>
      <c r="K13" s="2"/>
      <c r="L13" s="2"/>
      <c r="M13" s="2"/>
      <c r="N13" s="2"/>
      <c r="O13" s="2"/>
      <c r="P13" s="2"/>
      <c r="Q13" s="2"/>
      <c r="R13" s="2"/>
    </row>
    <row r="14" spans="1:18" ht="23.25" customHeight="1" x14ac:dyDescent="0.2">
      <c r="A14" s="137"/>
      <c r="B14" s="137"/>
      <c r="C14" s="139"/>
      <c r="D14" s="139"/>
      <c r="E14" s="139"/>
      <c r="F14" s="2"/>
      <c r="G14" s="2"/>
      <c r="H14" s="2"/>
      <c r="I14" s="2"/>
      <c r="J14" s="2"/>
      <c r="K14" s="2"/>
      <c r="L14" s="2"/>
      <c r="M14" s="2"/>
      <c r="N14" s="2"/>
      <c r="O14" s="2"/>
      <c r="P14" s="2"/>
      <c r="Q14" s="2"/>
      <c r="R14" s="2"/>
    </row>
    <row r="15" spans="1:18" ht="131.25" customHeight="1" x14ac:dyDescent="0.2">
      <c r="A15" s="1" t="s">
        <v>10</v>
      </c>
      <c r="B15" s="5"/>
      <c r="C15" s="137"/>
      <c r="D15" s="137"/>
      <c r="E15" s="137"/>
      <c r="F15" s="2"/>
      <c r="G15" s="2"/>
      <c r="H15" s="2"/>
      <c r="I15" s="2"/>
      <c r="J15" s="2"/>
      <c r="K15" s="2"/>
      <c r="L15" s="2"/>
      <c r="M15" s="2"/>
      <c r="N15" s="2"/>
      <c r="O15" s="2"/>
      <c r="P15" s="2"/>
      <c r="Q15" s="2"/>
      <c r="R15" s="2"/>
    </row>
    <row r="16" spans="1:18" ht="29.25" customHeight="1" x14ac:dyDescent="0.2">
      <c r="A16" s="136" t="s">
        <v>0</v>
      </c>
      <c r="B16" s="136"/>
      <c r="C16" s="1" t="s">
        <v>1</v>
      </c>
      <c r="D16" s="1" t="s">
        <v>2</v>
      </c>
      <c r="E16" s="1" t="s">
        <v>3</v>
      </c>
      <c r="F16" s="2"/>
      <c r="G16" s="2"/>
      <c r="H16" s="3"/>
      <c r="I16" s="2"/>
      <c r="J16" s="2"/>
      <c r="K16" s="2"/>
      <c r="L16" s="2"/>
      <c r="M16" s="2"/>
      <c r="N16" s="2"/>
      <c r="O16" s="2"/>
      <c r="P16" s="2"/>
      <c r="Q16" s="2"/>
      <c r="R16" s="2"/>
    </row>
    <row r="17" spans="1:18" ht="19.5" customHeight="1" x14ac:dyDescent="0.2">
      <c r="A17" s="137"/>
      <c r="B17" s="137"/>
      <c r="C17" s="138"/>
      <c r="D17" s="138"/>
      <c r="E17" s="138"/>
      <c r="F17" s="2"/>
      <c r="G17" s="2"/>
      <c r="H17" s="2"/>
      <c r="I17" s="2"/>
      <c r="J17" s="2"/>
      <c r="K17" s="2"/>
      <c r="L17" s="2"/>
      <c r="M17" s="2"/>
      <c r="N17" s="2"/>
      <c r="O17" s="2"/>
      <c r="P17" s="2"/>
      <c r="Q17" s="2"/>
      <c r="R17" s="2"/>
    </row>
    <row r="18" spans="1:18" ht="23.25" customHeight="1" x14ac:dyDescent="0.2">
      <c r="A18" s="136" t="s">
        <v>9</v>
      </c>
      <c r="B18" s="136"/>
      <c r="C18" s="139"/>
      <c r="D18" s="139"/>
      <c r="E18" s="139"/>
      <c r="F18" s="2"/>
      <c r="G18" s="2"/>
      <c r="H18" s="2"/>
      <c r="I18" s="2"/>
      <c r="J18" s="2"/>
      <c r="K18" s="2"/>
      <c r="L18" s="2"/>
      <c r="M18" s="2"/>
      <c r="N18" s="2"/>
      <c r="O18" s="2"/>
      <c r="P18" s="2"/>
      <c r="Q18" s="2"/>
      <c r="R18" s="2"/>
    </row>
    <row r="19" spans="1:18" ht="23.25" customHeight="1" x14ac:dyDescent="0.2">
      <c r="A19" s="137"/>
      <c r="B19" s="137"/>
      <c r="C19" s="139"/>
      <c r="D19" s="139"/>
      <c r="E19" s="139"/>
      <c r="F19" s="2"/>
      <c r="G19" s="2"/>
      <c r="H19" s="2"/>
      <c r="I19" s="2"/>
      <c r="J19" s="2"/>
      <c r="K19" s="2"/>
      <c r="L19" s="2"/>
      <c r="M19" s="2"/>
      <c r="N19" s="2"/>
      <c r="O19" s="2"/>
      <c r="P19" s="2"/>
      <c r="Q19" s="2"/>
      <c r="R19" s="2"/>
    </row>
    <row r="20" spans="1:18" ht="131.25" customHeight="1" x14ac:dyDescent="0.2">
      <c r="A20" s="1" t="s">
        <v>10</v>
      </c>
      <c r="B20" s="5"/>
      <c r="C20" s="137"/>
      <c r="D20" s="137"/>
      <c r="E20" s="137"/>
      <c r="F20" s="2"/>
      <c r="G20" s="2"/>
      <c r="H20" s="2"/>
      <c r="I20" s="2"/>
      <c r="J20" s="2"/>
      <c r="K20" s="2"/>
      <c r="L20" s="2"/>
      <c r="M20" s="2"/>
      <c r="N20" s="2"/>
      <c r="O20" s="2"/>
      <c r="P20" s="2"/>
      <c r="Q20" s="2"/>
      <c r="R20" s="2"/>
    </row>
    <row r="21" spans="1:18" ht="29.25" customHeight="1" x14ac:dyDescent="0.2">
      <c r="A21" s="136" t="s">
        <v>0</v>
      </c>
      <c r="B21" s="136"/>
      <c r="C21" s="1" t="s">
        <v>1</v>
      </c>
      <c r="D21" s="1" t="s">
        <v>2</v>
      </c>
      <c r="E21" s="1" t="s">
        <v>3</v>
      </c>
      <c r="F21" s="2"/>
      <c r="G21" s="2"/>
      <c r="H21" s="3"/>
      <c r="I21" s="2"/>
      <c r="J21" s="2"/>
      <c r="K21" s="2"/>
      <c r="L21" s="2"/>
      <c r="M21" s="2"/>
      <c r="N21" s="2"/>
      <c r="O21" s="2"/>
      <c r="P21" s="2"/>
      <c r="Q21" s="2"/>
      <c r="R21" s="2"/>
    </row>
    <row r="22" spans="1:18" ht="19.5" customHeight="1" x14ac:dyDescent="0.2">
      <c r="A22" s="137"/>
      <c r="B22" s="137"/>
      <c r="C22" s="138"/>
      <c r="D22" s="138"/>
      <c r="E22" s="138"/>
      <c r="F22" s="2"/>
      <c r="G22" s="2"/>
      <c r="H22" s="2"/>
      <c r="I22" s="2"/>
      <c r="J22" s="2"/>
      <c r="K22" s="2"/>
      <c r="L22" s="2"/>
      <c r="M22" s="2"/>
      <c r="N22" s="2"/>
      <c r="O22" s="2"/>
      <c r="P22" s="2"/>
      <c r="Q22" s="2"/>
      <c r="R22" s="2"/>
    </row>
    <row r="23" spans="1:18" ht="23.25" customHeight="1" x14ac:dyDescent="0.2">
      <c r="A23" s="136" t="s">
        <v>9</v>
      </c>
      <c r="B23" s="136"/>
      <c r="C23" s="139"/>
      <c r="D23" s="139"/>
      <c r="E23" s="139"/>
      <c r="F23" s="2"/>
      <c r="G23" s="2"/>
      <c r="H23" s="2"/>
      <c r="I23" s="2"/>
      <c r="J23" s="2"/>
      <c r="K23" s="2"/>
      <c r="L23" s="2"/>
      <c r="M23" s="2"/>
      <c r="N23" s="2"/>
      <c r="O23" s="2"/>
      <c r="P23" s="2"/>
      <c r="Q23" s="2"/>
      <c r="R23" s="2"/>
    </row>
    <row r="24" spans="1:18" ht="23.25" customHeight="1" x14ac:dyDescent="0.2">
      <c r="A24" s="137"/>
      <c r="B24" s="137"/>
      <c r="C24" s="139"/>
      <c r="D24" s="139"/>
      <c r="E24" s="139"/>
      <c r="F24" s="2"/>
      <c r="G24" s="2"/>
      <c r="H24" s="2"/>
      <c r="I24" s="2"/>
      <c r="J24" s="2"/>
      <c r="K24" s="2"/>
      <c r="L24" s="2"/>
      <c r="M24" s="2"/>
      <c r="N24" s="2"/>
      <c r="O24" s="2"/>
      <c r="P24" s="2"/>
      <c r="Q24" s="2"/>
      <c r="R24" s="2"/>
    </row>
    <row r="25" spans="1:18" ht="131.25" customHeight="1" x14ac:dyDescent="0.2">
      <c r="A25" s="1" t="s">
        <v>10</v>
      </c>
      <c r="B25" s="5"/>
      <c r="C25" s="137"/>
      <c r="D25" s="137"/>
      <c r="E25" s="137"/>
      <c r="F25" s="2"/>
      <c r="G25" s="2"/>
      <c r="H25" s="2"/>
      <c r="I25" s="2"/>
      <c r="J25" s="2"/>
      <c r="K25" s="2"/>
      <c r="L25" s="2"/>
      <c r="M25" s="2"/>
      <c r="N25" s="2"/>
      <c r="O25" s="2"/>
      <c r="P25" s="2"/>
      <c r="Q25" s="2"/>
      <c r="R25" s="2"/>
    </row>
    <row r="26" spans="1:18" ht="29.25" customHeight="1" x14ac:dyDescent="0.2">
      <c r="A26" s="136" t="s">
        <v>0</v>
      </c>
      <c r="B26" s="136"/>
      <c r="C26" s="1" t="s">
        <v>1</v>
      </c>
      <c r="D26" s="1" t="s">
        <v>2</v>
      </c>
      <c r="E26" s="1" t="s">
        <v>3</v>
      </c>
      <c r="F26" s="2"/>
      <c r="G26" s="2"/>
      <c r="H26" s="3"/>
      <c r="I26" s="2"/>
      <c r="J26" s="2"/>
      <c r="K26" s="2"/>
      <c r="L26" s="2"/>
      <c r="M26" s="2"/>
      <c r="N26" s="2"/>
      <c r="O26" s="2"/>
      <c r="P26" s="2"/>
      <c r="Q26" s="2"/>
      <c r="R26" s="2"/>
    </row>
    <row r="27" spans="1:18" ht="19.5" customHeight="1" x14ac:dyDescent="0.2">
      <c r="A27" s="137"/>
      <c r="B27" s="137"/>
      <c r="C27" s="138"/>
      <c r="D27" s="138"/>
      <c r="E27" s="138"/>
      <c r="F27" s="2"/>
      <c r="G27" s="2"/>
      <c r="H27" s="2"/>
      <c r="I27" s="2"/>
      <c r="J27" s="2"/>
      <c r="K27" s="2"/>
      <c r="L27" s="2"/>
      <c r="M27" s="2"/>
      <c r="N27" s="2"/>
      <c r="O27" s="2"/>
      <c r="P27" s="2"/>
      <c r="Q27" s="2"/>
      <c r="R27" s="2"/>
    </row>
    <row r="28" spans="1:18" ht="23.25" customHeight="1" x14ac:dyDescent="0.2">
      <c r="A28" s="136" t="s">
        <v>9</v>
      </c>
      <c r="B28" s="136"/>
      <c r="C28" s="139"/>
      <c r="D28" s="139"/>
      <c r="E28" s="139"/>
      <c r="F28" s="2"/>
      <c r="G28" s="2"/>
      <c r="H28" s="2"/>
      <c r="I28" s="2"/>
      <c r="J28" s="2"/>
      <c r="K28" s="2"/>
      <c r="L28" s="2"/>
      <c r="M28" s="2"/>
      <c r="N28" s="2"/>
      <c r="O28" s="2"/>
      <c r="P28" s="2"/>
      <c r="Q28" s="2"/>
      <c r="R28" s="2"/>
    </row>
    <row r="29" spans="1:18" ht="23.25" customHeight="1" x14ac:dyDescent="0.2">
      <c r="A29" s="137"/>
      <c r="B29" s="137"/>
      <c r="C29" s="139"/>
      <c r="D29" s="139"/>
      <c r="E29" s="139"/>
      <c r="F29" s="2"/>
      <c r="G29" s="2"/>
      <c r="H29" s="2"/>
      <c r="I29" s="2"/>
      <c r="J29" s="2"/>
      <c r="K29" s="2"/>
      <c r="L29" s="2"/>
      <c r="M29" s="2"/>
      <c r="N29" s="2"/>
      <c r="O29" s="2"/>
      <c r="P29" s="2"/>
      <c r="Q29" s="2"/>
      <c r="R29" s="2"/>
    </row>
    <row r="30" spans="1:18" ht="131.25" customHeight="1" x14ac:dyDescent="0.2">
      <c r="A30" s="1" t="s">
        <v>10</v>
      </c>
      <c r="B30" s="5"/>
      <c r="C30" s="137"/>
      <c r="D30" s="137"/>
      <c r="E30" s="137"/>
      <c r="F30" s="2"/>
      <c r="G30" s="2"/>
      <c r="H30" s="2"/>
      <c r="I30" s="2"/>
      <c r="J30" s="2"/>
      <c r="K30" s="2"/>
      <c r="L30" s="2"/>
      <c r="M30" s="2"/>
      <c r="N30" s="2"/>
      <c r="O30" s="2"/>
      <c r="P30" s="2"/>
      <c r="Q30" s="2"/>
      <c r="R30" s="2"/>
    </row>
    <row r="31" spans="1:18" ht="29.25" customHeight="1" x14ac:dyDescent="0.2">
      <c r="A31" s="136" t="s">
        <v>0</v>
      </c>
      <c r="B31" s="136"/>
      <c r="C31" s="1" t="s">
        <v>1</v>
      </c>
      <c r="D31" s="1" t="s">
        <v>2</v>
      </c>
      <c r="E31" s="1" t="s">
        <v>3</v>
      </c>
      <c r="F31" s="2"/>
      <c r="G31" s="2"/>
      <c r="H31" s="3"/>
      <c r="I31" s="2"/>
      <c r="J31" s="2"/>
      <c r="K31" s="2"/>
      <c r="L31" s="2"/>
      <c r="M31" s="2"/>
      <c r="N31" s="2"/>
      <c r="O31" s="2"/>
      <c r="P31" s="2"/>
      <c r="Q31" s="2"/>
      <c r="R31" s="2"/>
    </row>
    <row r="32" spans="1:18" ht="19.5" customHeight="1" x14ac:dyDescent="0.2">
      <c r="A32" s="137"/>
      <c r="B32" s="137"/>
      <c r="C32" s="138"/>
      <c r="D32" s="138"/>
      <c r="E32" s="138"/>
      <c r="F32" s="2"/>
      <c r="G32" s="2"/>
      <c r="H32" s="2"/>
      <c r="I32" s="2"/>
      <c r="J32" s="2"/>
      <c r="K32" s="2"/>
      <c r="L32" s="2"/>
      <c r="M32" s="2"/>
      <c r="N32" s="2"/>
      <c r="O32" s="2"/>
      <c r="P32" s="2"/>
      <c r="Q32" s="2"/>
      <c r="R32" s="2"/>
    </row>
    <row r="33" spans="1:18" ht="23.25" customHeight="1" x14ac:dyDescent="0.2">
      <c r="A33" s="136" t="s">
        <v>9</v>
      </c>
      <c r="B33" s="136"/>
      <c r="C33" s="139"/>
      <c r="D33" s="139"/>
      <c r="E33" s="139"/>
      <c r="F33" s="2"/>
      <c r="G33" s="2"/>
      <c r="H33" s="2"/>
      <c r="I33" s="2"/>
      <c r="J33" s="2"/>
      <c r="K33" s="2"/>
      <c r="L33" s="2"/>
      <c r="M33" s="2"/>
      <c r="N33" s="2"/>
      <c r="O33" s="2"/>
      <c r="P33" s="2"/>
      <c r="Q33" s="2"/>
      <c r="R33" s="2"/>
    </row>
    <row r="34" spans="1:18" ht="23.25" customHeight="1" x14ac:dyDescent="0.2">
      <c r="A34" s="137"/>
      <c r="B34" s="137"/>
      <c r="C34" s="139"/>
      <c r="D34" s="139"/>
      <c r="E34" s="139"/>
      <c r="F34" s="2"/>
      <c r="G34" s="2"/>
      <c r="H34" s="2"/>
      <c r="I34" s="2"/>
      <c r="J34" s="2"/>
      <c r="K34" s="2"/>
      <c r="L34" s="2"/>
      <c r="M34" s="2"/>
      <c r="N34" s="2"/>
      <c r="O34" s="2"/>
      <c r="P34" s="2"/>
      <c r="Q34" s="2"/>
      <c r="R34" s="2"/>
    </row>
    <row r="35" spans="1:18" ht="131.25" customHeight="1" x14ac:dyDescent="0.2">
      <c r="A35" s="1" t="s">
        <v>10</v>
      </c>
      <c r="B35" s="5"/>
      <c r="C35" s="137"/>
      <c r="D35" s="137"/>
      <c r="E35" s="137"/>
      <c r="F35" s="2"/>
      <c r="G35" s="2"/>
      <c r="H35" s="2"/>
      <c r="I35" s="2"/>
      <c r="J35" s="2"/>
      <c r="K35" s="2"/>
      <c r="L35" s="2"/>
      <c r="M35" s="2"/>
      <c r="N35" s="2"/>
      <c r="O35" s="2"/>
      <c r="P35" s="2"/>
      <c r="Q35" s="2"/>
      <c r="R35" s="2"/>
    </row>
    <row r="36" spans="1:18" ht="29.25" customHeight="1" x14ac:dyDescent="0.2">
      <c r="A36" s="136" t="s">
        <v>0</v>
      </c>
      <c r="B36" s="136"/>
      <c r="C36" s="1" t="s">
        <v>1</v>
      </c>
      <c r="D36" s="1" t="s">
        <v>2</v>
      </c>
      <c r="E36" s="1" t="s">
        <v>3</v>
      </c>
      <c r="F36" s="2"/>
      <c r="G36" s="2"/>
      <c r="H36" s="3"/>
      <c r="I36" s="2"/>
      <c r="J36" s="2"/>
      <c r="K36" s="2"/>
      <c r="L36" s="2"/>
      <c r="M36" s="2"/>
      <c r="N36" s="2"/>
      <c r="O36" s="2"/>
      <c r="P36" s="2"/>
      <c r="Q36" s="2"/>
      <c r="R36" s="2"/>
    </row>
    <row r="37" spans="1:18" ht="19.5" customHeight="1" x14ac:dyDescent="0.2">
      <c r="A37" s="137"/>
      <c r="B37" s="137"/>
      <c r="C37" s="138"/>
      <c r="D37" s="138"/>
      <c r="E37" s="138"/>
      <c r="F37" s="2"/>
      <c r="G37" s="2"/>
      <c r="H37" s="2"/>
      <c r="I37" s="2"/>
      <c r="J37" s="2"/>
      <c r="K37" s="2"/>
      <c r="L37" s="2"/>
      <c r="M37" s="2"/>
      <c r="N37" s="2"/>
      <c r="O37" s="2"/>
      <c r="P37" s="2"/>
      <c r="Q37" s="2"/>
      <c r="R37" s="2"/>
    </row>
    <row r="38" spans="1:18" ht="23.25" customHeight="1" x14ac:dyDescent="0.2">
      <c r="A38" s="136" t="s">
        <v>9</v>
      </c>
      <c r="B38" s="136"/>
      <c r="C38" s="139"/>
      <c r="D38" s="139"/>
      <c r="E38" s="139"/>
      <c r="F38" s="2"/>
      <c r="G38" s="2"/>
      <c r="H38" s="2"/>
      <c r="I38" s="2"/>
      <c r="J38" s="2"/>
      <c r="K38" s="2"/>
      <c r="L38" s="2"/>
      <c r="M38" s="2"/>
      <c r="N38" s="2"/>
      <c r="O38" s="2"/>
      <c r="P38" s="2"/>
      <c r="Q38" s="2"/>
      <c r="R38" s="2"/>
    </row>
    <row r="39" spans="1:18" ht="23.25" customHeight="1" x14ac:dyDescent="0.2">
      <c r="A39" s="137"/>
      <c r="B39" s="137"/>
      <c r="C39" s="139"/>
      <c r="D39" s="139"/>
      <c r="E39" s="139"/>
      <c r="F39" s="2"/>
      <c r="G39" s="2"/>
      <c r="H39" s="2"/>
      <c r="I39" s="2"/>
      <c r="J39" s="2"/>
      <c r="K39" s="2"/>
      <c r="L39" s="2"/>
      <c r="M39" s="2"/>
      <c r="N39" s="2"/>
      <c r="O39" s="2"/>
      <c r="P39" s="2"/>
      <c r="Q39" s="2"/>
      <c r="R39" s="2"/>
    </row>
    <row r="40" spans="1:18" ht="131.25" customHeight="1" x14ac:dyDescent="0.2">
      <c r="A40" s="1" t="s">
        <v>10</v>
      </c>
      <c r="B40" s="5"/>
      <c r="C40" s="137"/>
      <c r="D40" s="137"/>
      <c r="E40" s="137"/>
      <c r="F40" s="2"/>
      <c r="G40" s="2"/>
      <c r="H40" s="2"/>
      <c r="I40" s="2"/>
      <c r="J40" s="2"/>
      <c r="K40" s="2"/>
      <c r="L40" s="2"/>
      <c r="M40" s="2"/>
      <c r="N40" s="2"/>
      <c r="O40" s="2"/>
      <c r="P40" s="2"/>
      <c r="Q40" s="2"/>
      <c r="R40" s="2"/>
    </row>
    <row r="41" spans="1:18" ht="29.25" customHeight="1" x14ac:dyDescent="0.2">
      <c r="A41" s="136" t="s">
        <v>0</v>
      </c>
      <c r="B41" s="136"/>
      <c r="C41" s="1" t="s">
        <v>1</v>
      </c>
      <c r="D41" s="1" t="s">
        <v>2</v>
      </c>
      <c r="E41" s="1" t="s">
        <v>3</v>
      </c>
      <c r="F41" s="2"/>
      <c r="G41" s="2"/>
      <c r="H41" s="3"/>
      <c r="I41" s="2"/>
      <c r="J41" s="2"/>
      <c r="K41" s="2"/>
      <c r="L41" s="2"/>
      <c r="M41" s="2"/>
      <c r="N41" s="2"/>
      <c r="O41" s="2"/>
      <c r="P41" s="2"/>
      <c r="Q41" s="2"/>
      <c r="R41" s="2"/>
    </row>
    <row r="42" spans="1:18" ht="19.5" customHeight="1" x14ac:dyDescent="0.2">
      <c r="A42" s="137"/>
      <c r="B42" s="137"/>
      <c r="C42" s="138"/>
      <c r="D42" s="138"/>
      <c r="E42" s="138"/>
      <c r="F42" s="2"/>
      <c r="G42" s="2"/>
      <c r="H42" s="2"/>
      <c r="I42" s="2"/>
      <c r="J42" s="2"/>
      <c r="K42" s="2"/>
      <c r="L42" s="2"/>
      <c r="M42" s="2"/>
      <c r="N42" s="2"/>
      <c r="O42" s="2"/>
      <c r="P42" s="2"/>
      <c r="Q42" s="2"/>
      <c r="R42" s="2"/>
    </row>
    <row r="43" spans="1:18" ht="23.25" customHeight="1" x14ac:dyDescent="0.2">
      <c r="A43" s="136" t="s">
        <v>9</v>
      </c>
      <c r="B43" s="136"/>
      <c r="C43" s="139"/>
      <c r="D43" s="139"/>
      <c r="E43" s="139"/>
      <c r="F43" s="2"/>
      <c r="G43" s="2"/>
      <c r="H43" s="2"/>
      <c r="I43" s="2"/>
      <c r="J43" s="2"/>
      <c r="K43" s="2"/>
      <c r="L43" s="2"/>
      <c r="M43" s="2"/>
      <c r="N43" s="2"/>
      <c r="O43" s="2"/>
      <c r="P43" s="2"/>
      <c r="Q43" s="2"/>
      <c r="R43" s="2"/>
    </row>
    <row r="44" spans="1:18" ht="23.25" customHeight="1" x14ac:dyDescent="0.2">
      <c r="A44" s="137"/>
      <c r="B44" s="137"/>
      <c r="C44" s="139"/>
      <c r="D44" s="139"/>
      <c r="E44" s="139"/>
      <c r="F44" s="2"/>
      <c r="G44" s="2"/>
      <c r="H44" s="2"/>
      <c r="I44" s="2"/>
      <c r="J44" s="2"/>
      <c r="K44" s="2"/>
      <c r="L44" s="2"/>
      <c r="M44" s="2"/>
      <c r="N44" s="2"/>
      <c r="O44" s="2"/>
      <c r="P44" s="2"/>
      <c r="Q44" s="2"/>
      <c r="R44" s="2"/>
    </row>
    <row r="45" spans="1:18" ht="131.25" customHeight="1" x14ac:dyDescent="0.2">
      <c r="A45" s="1" t="s">
        <v>10</v>
      </c>
      <c r="B45" s="5"/>
      <c r="C45" s="137"/>
      <c r="D45" s="137"/>
      <c r="E45" s="137"/>
      <c r="F45" s="2"/>
      <c r="G45" s="2"/>
      <c r="H45" s="2"/>
      <c r="I45" s="2"/>
      <c r="J45" s="2"/>
      <c r="K45" s="2"/>
      <c r="L45" s="2"/>
      <c r="M45" s="2"/>
      <c r="N45" s="2"/>
      <c r="O45" s="2"/>
      <c r="P45" s="2"/>
      <c r="Q45" s="2"/>
      <c r="R45" s="2"/>
    </row>
    <row r="46" spans="1:18" ht="29.25" customHeight="1" x14ac:dyDescent="0.2">
      <c r="A46" s="136" t="s">
        <v>0</v>
      </c>
      <c r="B46" s="136"/>
      <c r="C46" s="1" t="s">
        <v>1</v>
      </c>
      <c r="D46" s="1" t="s">
        <v>2</v>
      </c>
      <c r="E46" s="1" t="s">
        <v>3</v>
      </c>
      <c r="F46" s="2"/>
      <c r="G46" s="2"/>
      <c r="H46" s="3"/>
      <c r="I46" s="2"/>
      <c r="J46" s="2"/>
      <c r="K46" s="2"/>
      <c r="L46" s="2"/>
      <c r="M46" s="2"/>
      <c r="N46" s="2"/>
      <c r="O46" s="2"/>
      <c r="P46" s="2"/>
      <c r="Q46" s="2"/>
      <c r="R46" s="2"/>
    </row>
    <row r="47" spans="1:18" ht="19.5" customHeight="1" x14ac:dyDescent="0.2">
      <c r="A47" s="137"/>
      <c r="B47" s="137"/>
      <c r="C47" s="138"/>
      <c r="D47" s="138"/>
      <c r="E47" s="138"/>
      <c r="F47" s="2"/>
      <c r="G47" s="2"/>
      <c r="H47" s="2"/>
      <c r="I47" s="2"/>
      <c r="J47" s="2"/>
      <c r="K47" s="2"/>
      <c r="L47" s="2"/>
      <c r="M47" s="2"/>
      <c r="N47" s="2"/>
      <c r="O47" s="2"/>
      <c r="P47" s="2"/>
      <c r="Q47" s="2"/>
      <c r="R47" s="2"/>
    </row>
    <row r="48" spans="1:18" ht="23.25" customHeight="1" x14ac:dyDescent="0.2">
      <c r="A48" s="136" t="s">
        <v>9</v>
      </c>
      <c r="B48" s="136"/>
      <c r="C48" s="139"/>
      <c r="D48" s="139"/>
      <c r="E48" s="139"/>
      <c r="F48" s="2"/>
      <c r="G48" s="2"/>
      <c r="H48" s="2"/>
      <c r="I48" s="2"/>
      <c r="J48" s="2"/>
      <c r="K48" s="2"/>
      <c r="L48" s="2"/>
      <c r="M48" s="2"/>
      <c r="N48" s="2"/>
      <c r="O48" s="2"/>
      <c r="P48" s="2"/>
      <c r="Q48" s="2"/>
      <c r="R48" s="2"/>
    </row>
    <row r="49" spans="1:18" ht="23.25" customHeight="1" x14ac:dyDescent="0.2">
      <c r="A49" s="137"/>
      <c r="B49" s="137"/>
      <c r="C49" s="139"/>
      <c r="D49" s="139"/>
      <c r="E49" s="139"/>
      <c r="F49" s="2"/>
      <c r="G49" s="2"/>
      <c r="H49" s="2"/>
      <c r="I49" s="2"/>
      <c r="J49" s="2"/>
      <c r="K49" s="2"/>
      <c r="L49" s="2"/>
      <c r="M49" s="2"/>
      <c r="N49" s="2"/>
      <c r="O49" s="2"/>
      <c r="P49" s="2"/>
      <c r="Q49" s="2"/>
      <c r="R49" s="2"/>
    </row>
    <row r="50" spans="1:18" ht="131.25" customHeight="1" x14ac:dyDescent="0.2">
      <c r="A50" s="1" t="s">
        <v>10</v>
      </c>
      <c r="B50" s="5"/>
      <c r="C50" s="137"/>
      <c r="D50" s="137"/>
      <c r="E50" s="137"/>
      <c r="F50" s="2"/>
      <c r="G50" s="2"/>
      <c r="H50" s="2"/>
      <c r="I50" s="2"/>
      <c r="J50" s="2"/>
      <c r="K50" s="2"/>
      <c r="L50" s="2"/>
      <c r="M50" s="2"/>
      <c r="N50" s="2"/>
      <c r="O50" s="2"/>
      <c r="P50" s="2"/>
      <c r="Q50" s="2"/>
      <c r="R50" s="2"/>
    </row>
    <row r="51" spans="1:18" ht="29.25" customHeight="1" x14ac:dyDescent="0.2">
      <c r="A51" s="136" t="s">
        <v>0</v>
      </c>
      <c r="B51" s="136"/>
      <c r="C51" s="1" t="s">
        <v>1</v>
      </c>
      <c r="D51" s="1" t="s">
        <v>2</v>
      </c>
      <c r="E51" s="1" t="s">
        <v>3</v>
      </c>
      <c r="F51" s="2"/>
      <c r="G51" s="2"/>
      <c r="H51" s="3"/>
      <c r="I51" s="2"/>
      <c r="J51" s="2"/>
      <c r="K51" s="2"/>
      <c r="L51" s="2"/>
      <c r="M51" s="2"/>
      <c r="N51" s="2"/>
      <c r="O51" s="2"/>
      <c r="P51" s="2"/>
      <c r="Q51" s="2"/>
      <c r="R51" s="2"/>
    </row>
    <row r="52" spans="1:18" ht="19.5" customHeight="1" x14ac:dyDescent="0.2">
      <c r="A52" s="137"/>
      <c r="B52" s="137"/>
      <c r="C52" s="138"/>
      <c r="D52" s="138"/>
      <c r="E52" s="138"/>
      <c r="F52" s="2"/>
      <c r="G52" s="2"/>
      <c r="H52" s="2"/>
      <c r="I52" s="2"/>
      <c r="J52" s="2"/>
      <c r="K52" s="2"/>
      <c r="L52" s="2"/>
      <c r="M52" s="2"/>
      <c r="N52" s="2"/>
      <c r="O52" s="2"/>
      <c r="P52" s="2"/>
      <c r="Q52" s="2"/>
      <c r="R52" s="2"/>
    </row>
    <row r="53" spans="1:18" ht="23.25" customHeight="1" x14ac:dyDescent="0.2">
      <c r="A53" s="136" t="s">
        <v>9</v>
      </c>
      <c r="B53" s="136"/>
      <c r="C53" s="139"/>
      <c r="D53" s="139"/>
      <c r="E53" s="139"/>
      <c r="F53" s="2"/>
      <c r="G53" s="2"/>
      <c r="H53" s="2"/>
      <c r="I53" s="2"/>
      <c r="J53" s="2"/>
      <c r="K53" s="2"/>
      <c r="L53" s="2"/>
      <c r="M53" s="2"/>
      <c r="N53" s="2"/>
      <c r="O53" s="2"/>
      <c r="P53" s="2"/>
      <c r="Q53" s="2"/>
      <c r="R53" s="2"/>
    </row>
    <row r="54" spans="1:18" ht="23.25" customHeight="1" x14ac:dyDescent="0.2">
      <c r="A54" s="137"/>
      <c r="B54" s="137"/>
      <c r="C54" s="139"/>
      <c r="D54" s="139"/>
      <c r="E54" s="139"/>
      <c r="F54" s="2"/>
      <c r="G54" s="2"/>
      <c r="H54" s="2"/>
      <c r="I54" s="2"/>
      <c r="J54" s="2"/>
      <c r="K54" s="2"/>
      <c r="L54" s="2"/>
      <c r="M54" s="2"/>
      <c r="N54" s="2"/>
      <c r="O54" s="2"/>
      <c r="P54" s="2"/>
      <c r="Q54" s="2"/>
      <c r="R54" s="2"/>
    </row>
    <row r="55" spans="1:18" ht="131.25" customHeight="1" x14ac:dyDescent="0.2">
      <c r="A55" s="1" t="s">
        <v>10</v>
      </c>
      <c r="B55" s="5"/>
      <c r="C55" s="137"/>
      <c r="D55" s="137"/>
      <c r="E55" s="137"/>
      <c r="F55" s="2"/>
      <c r="G55" s="2"/>
      <c r="H55" s="2"/>
      <c r="I55" s="2"/>
      <c r="J55" s="2"/>
      <c r="K55" s="2"/>
      <c r="L55" s="2"/>
      <c r="M55" s="2"/>
      <c r="N55" s="2"/>
      <c r="O55" s="2"/>
      <c r="P55" s="2"/>
      <c r="Q55" s="2"/>
      <c r="R55" s="2"/>
    </row>
    <row r="56" spans="1:18" ht="29.25" customHeight="1" x14ac:dyDescent="0.2">
      <c r="A56" s="136" t="s">
        <v>0</v>
      </c>
      <c r="B56" s="136"/>
      <c r="C56" s="1" t="s">
        <v>1</v>
      </c>
      <c r="D56" s="1" t="s">
        <v>2</v>
      </c>
      <c r="E56" s="1" t="s">
        <v>3</v>
      </c>
      <c r="F56" s="2"/>
      <c r="G56" s="2"/>
      <c r="H56" s="3"/>
      <c r="I56" s="2"/>
      <c r="J56" s="2"/>
      <c r="K56" s="2"/>
      <c r="L56" s="2"/>
      <c r="M56" s="2"/>
      <c r="N56" s="2"/>
      <c r="O56" s="2"/>
      <c r="P56" s="2"/>
      <c r="Q56" s="2"/>
      <c r="R56" s="2"/>
    </row>
    <row r="57" spans="1:18" ht="19.5" customHeight="1" x14ac:dyDescent="0.2">
      <c r="A57" s="137"/>
      <c r="B57" s="137"/>
      <c r="C57" s="138"/>
      <c r="D57" s="138"/>
      <c r="E57" s="138"/>
      <c r="F57" s="2"/>
      <c r="G57" s="2"/>
      <c r="H57" s="2"/>
      <c r="I57" s="2"/>
      <c r="J57" s="2"/>
      <c r="K57" s="2"/>
      <c r="L57" s="2"/>
      <c r="M57" s="2"/>
      <c r="N57" s="2"/>
      <c r="O57" s="2"/>
      <c r="P57" s="2"/>
      <c r="Q57" s="2"/>
      <c r="R57" s="2"/>
    </row>
    <row r="58" spans="1:18" ht="23.25" customHeight="1" x14ac:dyDescent="0.2">
      <c r="A58" s="136" t="s">
        <v>9</v>
      </c>
      <c r="B58" s="136"/>
      <c r="C58" s="139"/>
      <c r="D58" s="139"/>
      <c r="E58" s="139"/>
      <c r="F58" s="2"/>
      <c r="G58" s="2"/>
      <c r="H58" s="2"/>
      <c r="I58" s="2"/>
      <c r="J58" s="2"/>
      <c r="K58" s="2"/>
      <c r="L58" s="2"/>
      <c r="M58" s="2"/>
      <c r="N58" s="2"/>
      <c r="O58" s="2"/>
      <c r="P58" s="2"/>
      <c r="Q58" s="2"/>
      <c r="R58" s="2"/>
    </row>
    <row r="59" spans="1:18" ht="23.25" customHeight="1" x14ac:dyDescent="0.2">
      <c r="A59" s="137"/>
      <c r="B59" s="137"/>
      <c r="C59" s="139"/>
      <c r="D59" s="139"/>
      <c r="E59" s="139"/>
      <c r="F59" s="2"/>
      <c r="G59" s="2"/>
      <c r="H59" s="2"/>
      <c r="I59" s="2"/>
      <c r="J59" s="2"/>
      <c r="K59" s="2"/>
      <c r="L59" s="2"/>
      <c r="M59" s="2"/>
      <c r="N59" s="2"/>
      <c r="O59" s="2"/>
      <c r="P59" s="2"/>
      <c r="Q59" s="2"/>
      <c r="R59" s="2"/>
    </row>
    <row r="60" spans="1:18" ht="131.25" customHeight="1" x14ac:dyDescent="0.2">
      <c r="A60" s="1" t="s">
        <v>10</v>
      </c>
      <c r="B60" s="5"/>
      <c r="C60" s="137"/>
      <c r="D60" s="137"/>
      <c r="E60" s="137"/>
      <c r="F60" s="2"/>
      <c r="G60" s="2"/>
      <c r="H60" s="2"/>
      <c r="I60" s="2"/>
      <c r="J60" s="2"/>
      <c r="K60" s="2"/>
      <c r="L60" s="2"/>
      <c r="M60" s="2"/>
      <c r="N60" s="2"/>
      <c r="O60" s="2"/>
      <c r="P60" s="2"/>
      <c r="Q60" s="2"/>
      <c r="R60" s="2"/>
    </row>
    <row r="61" spans="1:18" ht="29.25" customHeight="1" x14ac:dyDescent="0.2">
      <c r="A61" s="136" t="s">
        <v>0</v>
      </c>
      <c r="B61" s="136"/>
      <c r="C61" s="1" t="s">
        <v>1</v>
      </c>
      <c r="D61" s="1" t="s">
        <v>2</v>
      </c>
      <c r="E61" s="1" t="s">
        <v>3</v>
      </c>
      <c r="F61" s="2"/>
      <c r="G61" s="2"/>
      <c r="H61" s="3"/>
      <c r="I61" s="2"/>
      <c r="J61" s="2"/>
      <c r="K61" s="2"/>
      <c r="L61" s="2"/>
      <c r="M61" s="2"/>
      <c r="N61" s="2"/>
      <c r="O61" s="2"/>
      <c r="P61" s="2"/>
      <c r="Q61" s="2"/>
      <c r="R61" s="2"/>
    </row>
    <row r="62" spans="1:18" ht="19.5" customHeight="1" x14ac:dyDescent="0.2">
      <c r="A62" s="137"/>
      <c r="B62" s="137"/>
      <c r="C62" s="138"/>
      <c r="D62" s="138"/>
      <c r="E62" s="138"/>
      <c r="F62" s="2"/>
      <c r="G62" s="2"/>
      <c r="H62" s="2"/>
      <c r="I62" s="2"/>
      <c r="J62" s="2"/>
      <c r="K62" s="2"/>
      <c r="L62" s="2"/>
      <c r="M62" s="2"/>
      <c r="N62" s="2"/>
      <c r="O62" s="2"/>
      <c r="P62" s="2"/>
      <c r="Q62" s="2"/>
      <c r="R62" s="2"/>
    </row>
    <row r="63" spans="1:18" ht="23.25" customHeight="1" x14ac:dyDescent="0.2">
      <c r="A63" s="136" t="s">
        <v>9</v>
      </c>
      <c r="B63" s="136"/>
      <c r="C63" s="139"/>
      <c r="D63" s="139"/>
      <c r="E63" s="139"/>
      <c r="F63" s="2"/>
      <c r="G63" s="2"/>
      <c r="H63" s="2"/>
      <c r="I63" s="2"/>
      <c r="J63" s="2"/>
      <c r="K63" s="2"/>
      <c r="L63" s="2"/>
      <c r="M63" s="2"/>
      <c r="N63" s="2"/>
      <c r="O63" s="2"/>
      <c r="P63" s="2"/>
      <c r="Q63" s="2"/>
      <c r="R63" s="2"/>
    </row>
    <row r="64" spans="1:18" ht="23.25" customHeight="1" x14ac:dyDescent="0.2">
      <c r="A64" s="137"/>
      <c r="B64" s="137"/>
      <c r="C64" s="139"/>
      <c r="D64" s="139"/>
      <c r="E64" s="139"/>
      <c r="F64" s="2"/>
      <c r="G64" s="2"/>
      <c r="H64" s="2"/>
      <c r="I64" s="2"/>
      <c r="J64" s="2"/>
      <c r="K64" s="2"/>
      <c r="L64" s="2"/>
      <c r="M64" s="2"/>
      <c r="N64" s="2"/>
      <c r="O64" s="2"/>
      <c r="P64" s="2"/>
      <c r="Q64" s="2"/>
      <c r="R64" s="2"/>
    </row>
    <row r="65" spans="1:18" ht="131.25" customHeight="1" x14ac:dyDescent="0.2">
      <c r="A65" s="1" t="s">
        <v>10</v>
      </c>
      <c r="B65" s="5"/>
      <c r="C65" s="137"/>
      <c r="D65" s="137"/>
      <c r="E65" s="137"/>
      <c r="F65" s="2"/>
      <c r="G65" s="2"/>
      <c r="H65" s="2"/>
      <c r="I65" s="2"/>
      <c r="J65" s="2"/>
      <c r="K65" s="2"/>
      <c r="L65" s="2"/>
      <c r="M65" s="2"/>
      <c r="N65" s="2"/>
      <c r="O65" s="2"/>
      <c r="P65" s="2"/>
      <c r="Q65" s="2"/>
      <c r="R65" s="2"/>
    </row>
    <row r="66" spans="1:18" ht="29.25" customHeight="1" x14ac:dyDescent="0.2">
      <c r="A66" s="136" t="s">
        <v>0</v>
      </c>
      <c r="B66" s="136"/>
      <c r="C66" s="1" t="s">
        <v>1</v>
      </c>
      <c r="D66" s="1" t="s">
        <v>2</v>
      </c>
      <c r="E66" s="1" t="s">
        <v>3</v>
      </c>
      <c r="F66" s="2"/>
      <c r="G66" s="2"/>
      <c r="H66" s="3"/>
      <c r="I66" s="2"/>
      <c r="J66" s="2"/>
      <c r="K66" s="2"/>
      <c r="L66" s="2"/>
      <c r="M66" s="2"/>
      <c r="N66" s="2"/>
      <c r="O66" s="2"/>
      <c r="P66" s="2"/>
      <c r="Q66" s="2"/>
      <c r="R66" s="2"/>
    </row>
    <row r="67" spans="1:18" ht="19.5" customHeight="1" x14ac:dyDescent="0.2">
      <c r="A67" s="137"/>
      <c r="B67" s="137"/>
      <c r="C67" s="138"/>
      <c r="D67" s="138"/>
      <c r="E67" s="138"/>
      <c r="F67" s="2"/>
      <c r="G67" s="2"/>
      <c r="H67" s="2"/>
      <c r="I67" s="2"/>
      <c r="J67" s="2"/>
      <c r="K67" s="2"/>
      <c r="L67" s="2"/>
      <c r="M67" s="2"/>
      <c r="N67" s="2"/>
      <c r="O67" s="2"/>
      <c r="P67" s="2"/>
      <c r="Q67" s="2"/>
      <c r="R67" s="2"/>
    </row>
    <row r="68" spans="1:18" ht="23.25" customHeight="1" x14ac:dyDescent="0.2">
      <c r="A68" s="136" t="s">
        <v>9</v>
      </c>
      <c r="B68" s="136"/>
      <c r="C68" s="139"/>
      <c r="D68" s="139"/>
      <c r="E68" s="139"/>
      <c r="F68" s="2"/>
      <c r="G68" s="2"/>
      <c r="H68" s="2"/>
      <c r="I68" s="2"/>
      <c r="J68" s="2"/>
      <c r="K68" s="2"/>
      <c r="L68" s="2"/>
      <c r="M68" s="2"/>
      <c r="N68" s="2"/>
      <c r="O68" s="2"/>
      <c r="P68" s="2"/>
      <c r="Q68" s="2"/>
      <c r="R68" s="2"/>
    </row>
    <row r="69" spans="1:18" ht="23.25" customHeight="1" x14ac:dyDescent="0.2">
      <c r="A69" s="137"/>
      <c r="B69" s="137"/>
      <c r="C69" s="139"/>
      <c r="D69" s="139"/>
      <c r="E69" s="139"/>
      <c r="F69" s="2"/>
      <c r="G69" s="2"/>
      <c r="H69" s="2"/>
      <c r="I69" s="2"/>
      <c r="J69" s="2"/>
      <c r="K69" s="2"/>
      <c r="L69" s="2"/>
      <c r="M69" s="2"/>
      <c r="N69" s="2"/>
      <c r="O69" s="2"/>
      <c r="P69" s="2"/>
      <c r="Q69" s="2"/>
      <c r="R69" s="2"/>
    </row>
    <row r="70" spans="1:18" ht="131.25" customHeight="1" x14ac:dyDescent="0.2">
      <c r="A70" s="1" t="s">
        <v>10</v>
      </c>
      <c r="B70" s="5"/>
      <c r="C70" s="137"/>
      <c r="D70" s="137"/>
      <c r="E70" s="137"/>
      <c r="F70" s="2"/>
      <c r="G70" s="2"/>
      <c r="H70" s="2"/>
      <c r="I70" s="2"/>
      <c r="J70" s="2"/>
      <c r="K70" s="2"/>
      <c r="L70" s="2"/>
      <c r="M70" s="2"/>
      <c r="N70" s="2"/>
      <c r="O70" s="2"/>
      <c r="P70" s="2"/>
      <c r="Q70" s="2"/>
      <c r="R70" s="2"/>
    </row>
    <row r="71" spans="1:18" ht="29.25" customHeight="1" x14ac:dyDescent="0.2">
      <c r="A71" s="136" t="s">
        <v>0</v>
      </c>
      <c r="B71" s="136"/>
      <c r="C71" s="1" t="s">
        <v>1</v>
      </c>
      <c r="D71" s="1" t="s">
        <v>2</v>
      </c>
      <c r="E71" s="1" t="s">
        <v>3</v>
      </c>
      <c r="F71" s="2"/>
      <c r="G71" s="2"/>
      <c r="H71" s="3"/>
      <c r="I71" s="2"/>
      <c r="J71" s="2"/>
      <c r="K71" s="2"/>
      <c r="L71" s="2"/>
      <c r="M71" s="2"/>
      <c r="N71" s="2"/>
      <c r="O71" s="2"/>
      <c r="P71" s="2"/>
      <c r="Q71" s="2"/>
      <c r="R71" s="2"/>
    </row>
    <row r="72" spans="1:18" ht="19.5" customHeight="1" x14ac:dyDescent="0.2">
      <c r="A72" s="137"/>
      <c r="B72" s="137"/>
      <c r="C72" s="138"/>
      <c r="D72" s="138"/>
      <c r="E72" s="138"/>
      <c r="F72" s="2"/>
      <c r="G72" s="2"/>
      <c r="H72" s="2"/>
      <c r="I72" s="2"/>
      <c r="J72" s="2"/>
      <c r="K72" s="2"/>
      <c r="L72" s="2"/>
      <c r="M72" s="2"/>
      <c r="N72" s="2"/>
      <c r="O72" s="2"/>
      <c r="P72" s="2"/>
      <c r="Q72" s="2"/>
      <c r="R72" s="2"/>
    </row>
    <row r="73" spans="1:18" ht="23.25" customHeight="1" x14ac:dyDescent="0.2">
      <c r="A73" s="136" t="s">
        <v>9</v>
      </c>
      <c r="B73" s="136"/>
      <c r="C73" s="139"/>
      <c r="D73" s="139"/>
      <c r="E73" s="139"/>
      <c r="F73" s="2"/>
      <c r="G73" s="2"/>
      <c r="H73" s="2"/>
      <c r="I73" s="2"/>
      <c r="J73" s="2"/>
      <c r="K73" s="2"/>
      <c r="L73" s="2"/>
      <c r="M73" s="2"/>
      <c r="N73" s="2"/>
      <c r="O73" s="2"/>
      <c r="P73" s="2"/>
      <c r="Q73" s="2"/>
      <c r="R73" s="2"/>
    </row>
    <row r="74" spans="1:18" ht="23.25" customHeight="1" x14ac:dyDescent="0.2">
      <c r="A74" s="137"/>
      <c r="B74" s="137"/>
      <c r="C74" s="139"/>
      <c r="D74" s="139"/>
      <c r="E74" s="139"/>
      <c r="F74" s="2"/>
      <c r="G74" s="2"/>
      <c r="H74" s="2"/>
      <c r="I74" s="2"/>
      <c r="J74" s="2"/>
      <c r="K74" s="2"/>
      <c r="L74" s="2"/>
      <c r="M74" s="2"/>
      <c r="N74" s="2"/>
      <c r="O74" s="2"/>
      <c r="P74" s="2"/>
      <c r="Q74" s="2"/>
      <c r="R74" s="2"/>
    </row>
    <row r="75" spans="1:18" ht="131.25" customHeight="1" x14ac:dyDescent="0.2">
      <c r="A75" s="1" t="s">
        <v>10</v>
      </c>
      <c r="B75" s="5"/>
      <c r="C75" s="137"/>
      <c r="D75" s="137"/>
      <c r="E75" s="137"/>
      <c r="F75" s="2"/>
      <c r="G75" s="2"/>
      <c r="H75" s="2"/>
      <c r="I75" s="2"/>
      <c r="J75" s="2"/>
      <c r="K75" s="2"/>
      <c r="L75" s="2"/>
      <c r="M75" s="2"/>
      <c r="N75" s="2"/>
      <c r="O75" s="2"/>
      <c r="P75" s="2"/>
      <c r="Q75" s="2"/>
      <c r="R75" s="2"/>
    </row>
    <row r="76" spans="1:18" ht="29.25" customHeight="1" x14ac:dyDescent="0.2">
      <c r="A76" s="136" t="s">
        <v>0</v>
      </c>
      <c r="B76" s="136"/>
      <c r="C76" s="1" t="s">
        <v>1</v>
      </c>
      <c r="D76" s="1" t="s">
        <v>2</v>
      </c>
      <c r="E76" s="1" t="s">
        <v>3</v>
      </c>
      <c r="F76" s="2"/>
      <c r="G76" s="2"/>
      <c r="H76" s="3"/>
      <c r="I76" s="2"/>
      <c r="J76" s="2"/>
      <c r="K76" s="2"/>
      <c r="L76" s="2"/>
      <c r="M76" s="2"/>
      <c r="N76" s="2"/>
      <c r="O76" s="2"/>
      <c r="P76" s="2"/>
      <c r="Q76" s="2"/>
      <c r="R76" s="2"/>
    </row>
    <row r="77" spans="1:18" ht="19.5" customHeight="1" x14ac:dyDescent="0.2">
      <c r="A77" s="137"/>
      <c r="B77" s="137"/>
      <c r="C77" s="138"/>
      <c r="D77" s="138"/>
      <c r="E77" s="138"/>
      <c r="F77" s="2"/>
      <c r="G77" s="2"/>
      <c r="H77" s="2"/>
      <c r="I77" s="2"/>
      <c r="J77" s="2"/>
      <c r="K77" s="2"/>
      <c r="L77" s="2"/>
      <c r="M77" s="2"/>
      <c r="N77" s="2"/>
      <c r="O77" s="2"/>
      <c r="P77" s="2"/>
      <c r="Q77" s="2"/>
      <c r="R77" s="2"/>
    </row>
    <row r="78" spans="1:18" ht="23.25" customHeight="1" x14ac:dyDescent="0.2">
      <c r="A78" s="136" t="s">
        <v>9</v>
      </c>
      <c r="B78" s="136"/>
      <c r="C78" s="139"/>
      <c r="D78" s="139"/>
      <c r="E78" s="139"/>
      <c r="F78" s="2"/>
      <c r="G78" s="2"/>
      <c r="H78" s="2"/>
      <c r="I78" s="2"/>
      <c r="J78" s="2"/>
      <c r="K78" s="2"/>
      <c r="L78" s="2"/>
      <c r="M78" s="2"/>
      <c r="N78" s="2"/>
      <c r="O78" s="2"/>
      <c r="P78" s="2"/>
      <c r="Q78" s="2"/>
      <c r="R78" s="2"/>
    </row>
    <row r="79" spans="1:18" ht="23.25" customHeight="1" x14ac:dyDescent="0.2">
      <c r="A79" s="137"/>
      <c r="B79" s="137"/>
      <c r="C79" s="139"/>
      <c r="D79" s="139"/>
      <c r="E79" s="139"/>
      <c r="F79" s="2"/>
      <c r="G79" s="2"/>
      <c r="H79" s="2"/>
      <c r="I79" s="2"/>
      <c r="J79" s="2"/>
      <c r="K79" s="2"/>
      <c r="L79" s="2"/>
      <c r="M79" s="2"/>
      <c r="N79" s="2"/>
      <c r="O79" s="2"/>
      <c r="P79" s="2"/>
      <c r="Q79" s="2"/>
      <c r="R79" s="2"/>
    </row>
    <row r="80" spans="1:18" ht="131.25" customHeight="1" x14ac:dyDescent="0.2">
      <c r="A80" s="1" t="s">
        <v>10</v>
      </c>
      <c r="B80" s="5"/>
      <c r="C80" s="137"/>
      <c r="D80" s="137"/>
      <c r="E80" s="137"/>
      <c r="F80" s="2"/>
      <c r="G80" s="2"/>
      <c r="H80" s="2"/>
      <c r="I80" s="2"/>
      <c r="J80" s="2"/>
      <c r="K80" s="2"/>
      <c r="L80" s="2"/>
      <c r="M80" s="2"/>
      <c r="N80" s="2"/>
      <c r="O80" s="2"/>
      <c r="P80" s="2"/>
      <c r="Q80" s="2"/>
      <c r="R80" s="2"/>
    </row>
    <row r="81" spans="1:18" ht="29.25" customHeight="1" x14ac:dyDescent="0.2">
      <c r="A81" s="136" t="s">
        <v>0</v>
      </c>
      <c r="B81" s="136"/>
      <c r="C81" s="1" t="s">
        <v>1</v>
      </c>
      <c r="D81" s="1" t="s">
        <v>2</v>
      </c>
      <c r="E81" s="1" t="s">
        <v>3</v>
      </c>
      <c r="F81" s="2"/>
      <c r="G81" s="2"/>
      <c r="H81" s="3"/>
      <c r="I81" s="2"/>
      <c r="J81" s="2"/>
      <c r="K81" s="2"/>
      <c r="L81" s="2"/>
      <c r="M81" s="2"/>
      <c r="N81" s="2"/>
      <c r="O81" s="2"/>
      <c r="P81" s="2"/>
      <c r="Q81" s="2"/>
      <c r="R81" s="2"/>
    </row>
    <row r="82" spans="1:18" ht="19.5" customHeight="1" x14ac:dyDescent="0.2">
      <c r="A82" s="137"/>
      <c r="B82" s="137"/>
      <c r="C82" s="138"/>
      <c r="D82" s="138"/>
      <c r="E82" s="138"/>
      <c r="F82" s="2"/>
      <c r="G82" s="2"/>
      <c r="H82" s="2"/>
      <c r="I82" s="2"/>
      <c r="J82" s="2"/>
      <c r="K82" s="2"/>
      <c r="L82" s="2"/>
      <c r="M82" s="2"/>
      <c r="N82" s="2"/>
      <c r="O82" s="2"/>
      <c r="P82" s="2"/>
      <c r="Q82" s="2"/>
      <c r="R82" s="2"/>
    </row>
    <row r="83" spans="1:18" ht="23.25" customHeight="1" x14ac:dyDescent="0.2">
      <c r="A83" s="136" t="s">
        <v>9</v>
      </c>
      <c r="B83" s="136"/>
      <c r="C83" s="139"/>
      <c r="D83" s="139"/>
      <c r="E83" s="139"/>
      <c r="F83" s="2"/>
      <c r="G83" s="2"/>
      <c r="H83" s="2"/>
      <c r="I83" s="2"/>
      <c r="J83" s="2"/>
      <c r="K83" s="2"/>
      <c r="L83" s="2"/>
      <c r="M83" s="2"/>
      <c r="N83" s="2"/>
      <c r="O83" s="2"/>
      <c r="P83" s="2"/>
      <c r="Q83" s="2"/>
      <c r="R83" s="2"/>
    </row>
    <row r="84" spans="1:18" ht="23.25" customHeight="1" x14ac:dyDescent="0.2">
      <c r="A84" s="137"/>
      <c r="B84" s="137"/>
      <c r="C84" s="139"/>
      <c r="D84" s="139"/>
      <c r="E84" s="139"/>
      <c r="F84" s="2"/>
      <c r="G84" s="2"/>
      <c r="H84" s="2"/>
      <c r="I84" s="2"/>
      <c r="J84" s="2"/>
      <c r="K84" s="2"/>
      <c r="L84" s="2"/>
      <c r="M84" s="2"/>
      <c r="N84" s="2"/>
      <c r="O84" s="2"/>
      <c r="P84" s="2"/>
      <c r="Q84" s="2"/>
      <c r="R84" s="2"/>
    </row>
    <row r="85" spans="1:18" ht="131.25" customHeight="1" x14ac:dyDescent="0.2">
      <c r="A85" s="1" t="s">
        <v>10</v>
      </c>
      <c r="B85" s="5"/>
      <c r="C85" s="137"/>
      <c r="D85" s="137"/>
      <c r="E85" s="137"/>
      <c r="F85" s="2"/>
      <c r="G85" s="2"/>
      <c r="H85" s="2"/>
      <c r="I85" s="2"/>
      <c r="J85" s="2"/>
      <c r="K85" s="2"/>
      <c r="L85" s="2"/>
      <c r="M85" s="2"/>
      <c r="N85" s="2"/>
      <c r="O85" s="2"/>
      <c r="P85" s="2"/>
      <c r="Q85" s="2"/>
      <c r="R85" s="2"/>
    </row>
    <row r="86" spans="1:18" ht="29.25" customHeight="1" x14ac:dyDescent="0.2">
      <c r="A86" s="136" t="s">
        <v>0</v>
      </c>
      <c r="B86" s="136"/>
      <c r="C86" s="1" t="s">
        <v>1</v>
      </c>
      <c r="D86" s="1" t="s">
        <v>2</v>
      </c>
      <c r="E86" s="1" t="s">
        <v>3</v>
      </c>
      <c r="F86" s="2"/>
      <c r="G86" s="2"/>
      <c r="H86" s="3"/>
      <c r="I86" s="2"/>
      <c r="J86" s="2"/>
      <c r="K86" s="2"/>
      <c r="L86" s="2"/>
      <c r="M86" s="2"/>
      <c r="N86" s="2"/>
      <c r="O86" s="2"/>
      <c r="P86" s="2"/>
      <c r="Q86" s="2"/>
      <c r="R86" s="2"/>
    </row>
    <row r="87" spans="1:18" ht="19.5" customHeight="1" x14ac:dyDescent="0.2">
      <c r="A87" s="137"/>
      <c r="B87" s="137"/>
      <c r="C87" s="138"/>
      <c r="D87" s="138"/>
      <c r="E87" s="138"/>
      <c r="F87" s="2"/>
      <c r="G87" s="2"/>
      <c r="H87" s="2"/>
      <c r="I87" s="2"/>
      <c r="J87" s="2"/>
      <c r="K87" s="2"/>
      <c r="L87" s="2"/>
      <c r="M87" s="2"/>
      <c r="N87" s="2"/>
      <c r="O87" s="2"/>
      <c r="P87" s="2"/>
      <c r="Q87" s="2"/>
      <c r="R87" s="2"/>
    </row>
    <row r="88" spans="1:18" ht="23.25" customHeight="1" x14ac:dyDescent="0.2">
      <c r="A88" s="136" t="s">
        <v>9</v>
      </c>
      <c r="B88" s="136"/>
      <c r="C88" s="139"/>
      <c r="D88" s="139"/>
      <c r="E88" s="139"/>
      <c r="F88" s="2"/>
      <c r="G88" s="2"/>
      <c r="H88" s="2"/>
      <c r="I88" s="2"/>
      <c r="J88" s="2"/>
      <c r="K88" s="2"/>
      <c r="L88" s="2"/>
      <c r="M88" s="2"/>
      <c r="N88" s="2"/>
      <c r="O88" s="2"/>
      <c r="P88" s="2"/>
      <c r="Q88" s="2"/>
      <c r="R88" s="2"/>
    </row>
    <row r="89" spans="1:18" ht="23.25" customHeight="1" x14ac:dyDescent="0.2">
      <c r="A89" s="137"/>
      <c r="B89" s="137"/>
      <c r="C89" s="139"/>
      <c r="D89" s="139"/>
      <c r="E89" s="139"/>
      <c r="F89" s="2"/>
      <c r="G89" s="2"/>
      <c r="H89" s="2"/>
      <c r="I89" s="2"/>
      <c r="J89" s="2"/>
      <c r="K89" s="2"/>
      <c r="L89" s="2"/>
      <c r="M89" s="2"/>
      <c r="N89" s="2"/>
      <c r="O89" s="2"/>
      <c r="P89" s="2"/>
      <c r="Q89" s="2"/>
      <c r="R89" s="2"/>
    </row>
    <row r="90" spans="1:18" ht="131.25" customHeight="1" x14ac:dyDescent="0.2">
      <c r="A90" s="1" t="s">
        <v>10</v>
      </c>
      <c r="B90" s="5"/>
      <c r="C90" s="137"/>
      <c r="D90" s="137"/>
      <c r="E90" s="137"/>
      <c r="F90" s="2"/>
      <c r="G90" s="2"/>
      <c r="H90" s="2"/>
      <c r="I90" s="2"/>
      <c r="J90" s="2"/>
      <c r="K90" s="2"/>
      <c r="L90" s="2"/>
      <c r="M90" s="2"/>
      <c r="N90" s="2"/>
      <c r="O90" s="2"/>
      <c r="P90" s="2"/>
      <c r="Q90" s="2"/>
      <c r="R90" s="2"/>
    </row>
    <row r="91" spans="1:18" ht="29.25" customHeight="1" x14ac:dyDescent="0.2">
      <c r="A91" s="136" t="s">
        <v>0</v>
      </c>
      <c r="B91" s="136"/>
      <c r="C91" s="1" t="s">
        <v>1</v>
      </c>
      <c r="D91" s="1" t="s">
        <v>2</v>
      </c>
      <c r="E91" s="1" t="s">
        <v>3</v>
      </c>
      <c r="F91" s="2"/>
      <c r="G91" s="2"/>
      <c r="H91" s="3"/>
      <c r="I91" s="2"/>
      <c r="J91" s="2"/>
      <c r="K91" s="2"/>
      <c r="L91" s="2"/>
      <c r="M91" s="2"/>
      <c r="N91" s="2"/>
      <c r="O91" s="2"/>
      <c r="P91" s="2"/>
      <c r="Q91" s="2"/>
      <c r="R91" s="2"/>
    </row>
    <row r="92" spans="1:18" ht="19.5" customHeight="1" x14ac:dyDescent="0.2">
      <c r="A92" s="137"/>
      <c r="B92" s="137"/>
      <c r="C92" s="138"/>
      <c r="D92" s="138"/>
      <c r="E92" s="138"/>
      <c r="F92" s="2"/>
      <c r="G92" s="2"/>
      <c r="H92" s="2"/>
      <c r="I92" s="2"/>
      <c r="J92" s="2"/>
      <c r="K92" s="2"/>
      <c r="L92" s="2"/>
      <c r="M92" s="2"/>
      <c r="N92" s="2"/>
      <c r="O92" s="2"/>
      <c r="P92" s="2"/>
      <c r="Q92" s="2"/>
      <c r="R92" s="2"/>
    </row>
    <row r="93" spans="1:18" ht="23.25" customHeight="1" x14ac:dyDescent="0.2">
      <c r="A93" s="136" t="s">
        <v>9</v>
      </c>
      <c r="B93" s="136"/>
      <c r="C93" s="139"/>
      <c r="D93" s="139"/>
      <c r="E93" s="139"/>
      <c r="F93" s="2"/>
      <c r="G93" s="2"/>
      <c r="H93" s="2"/>
      <c r="I93" s="2"/>
      <c r="J93" s="2"/>
      <c r="K93" s="2"/>
      <c r="L93" s="2"/>
      <c r="M93" s="2"/>
      <c r="N93" s="2"/>
      <c r="O93" s="2"/>
      <c r="P93" s="2"/>
      <c r="Q93" s="2"/>
      <c r="R93" s="2"/>
    </row>
    <row r="94" spans="1:18" ht="23.25" customHeight="1" x14ac:dyDescent="0.2">
      <c r="A94" s="137"/>
      <c r="B94" s="137"/>
      <c r="C94" s="139"/>
      <c r="D94" s="139"/>
      <c r="E94" s="139"/>
      <c r="F94" s="2"/>
      <c r="G94" s="2"/>
      <c r="H94" s="2"/>
      <c r="I94" s="2"/>
      <c r="J94" s="2"/>
      <c r="K94" s="2"/>
      <c r="L94" s="2"/>
      <c r="M94" s="2"/>
      <c r="N94" s="2"/>
      <c r="O94" s="2"/>
      <c r="P94" s="2"/>
      <c r="Q94" s="2"/>
      <c r="R94" s="2"/>
    </row>
    <row r="95" spans="1:18" ht="131.25" customHeight="1" x14ac:dyDescent="0.2">
      <c r="A95" s="1" t="s">
        <v>10</v>
      </c>
      <c r="B95" s="5"/>
      <c r="C95" s="137"/>
      <c r="D95" s="137"/>
      <c r="E95" s="137"/>
      <c r="F95" s="2"/>
      <c r="G95" s="2"/>
      <c r="H95" s="2"/>
      <c r="I95" s="2"/>
      <c r="J95" s="2"/>
      <c r="K95" s="2"/>
      <c r="L95" s="2"/>
      <c r="M95" s="2"/>
      <c r="N95" s="2"/>
      <c r="O95" s="2"/>
      <c r="P95" s="2"/>
      <c r="Q95" s="2"/>
      <c r="R95" s="2"/>
    </row>
    <row r="96" spans="1:18" ht="29.25" customHeight="1" x14ac:dyDescent="0.2">
      <c r="A96" s="136" t="s">
        <v>0</v>
      </c>
      <c r="B96" s="136"/>
      <c r="C96" s="1" t="s">
        <v>1</v>
      </c>
      <c r="D96" s="1" t="s">
        <v>2</v>
      </c>
      <c r="E96" s="1" t="s">
        <v>3</v>
      </c>
      <c r="F96" s="2"/>
      <c r="G96" s="2"/>
      <c r="H96" s="3"/>
      <c r="I96" s="2"/>
      <c r="J96" s="2"/>
      <c r="K96" s="2"/>
      <c r="L96" s="2"/>
      <c r="M96" s="2"/>
      <c r="N96" s="2"/>
      <c r="O96" s="2"/>
      <c r="P96" s="2"/>
      <c r="Q96" s="2"/>
      <c r="R96" s="2"/>
    </row>
    <row r="97" spans="1:18" ht="19.5" customHeight="1" x14ac:dyDescent="0.2">
      <c r="A97" s="137"/>
      <c r="B97" s="137"/>
      <c r="C97" s="138"/>
      <c r="D97" s="138"/>
      <c r="E97" s="138"/>
      <c r="F97" s="2"/>
      <c r="G97" s="2"/>
      <c r="H97" s="2"/>
      <c r="I97" s="2"/>
      <c r="J97" s="2"/>
      <c r="K97" s="2"/>
      <c r="L97" s="2"/>
      <c r="M97" s="2"/>
      <c r="N97" s="2"/>
      <c r="O97" s="2"/>
      <c r="P97" s="2"/>
      <c r="Q97" s="2"/>
      <c r="R97" s="2"/>
    </row>
    <row r="98" spans="1:18" ht="23.25" customHeight="1" x14ac:dyDescent="0.2">
      <c r="A98" s="136" t="s">
        <v>9</v>
      </c>
      <c r="B98" s="136"/>
      <c r="C98" s="139"/>
      <c r="D98" s="139"/>
      <c r="E98" s="139"/>
      <c r="F98" s="2"/>
      <c r="G98" s="2"/>
      <c r="H98" s="2"/>
      <c r="I98" s="2"/>
      <c r="J98" s="2"/>
      <c r="K98" s="2"/>
      <c r="L98" s="2"/>
      <c r="M98" s="2"/>
      <c r="N98" s="2"/>
      <c r="O98" s="2"/>
      <c r="P98" s="2"/>
      <c r="Q98" s="2"/>
      <c r="R98" s="2"/>
    </row>
    <row r="99" spans="1:18" ht="23.25" customHeight="1" x14ac:dyDescent="0.2">
      <c r="A99" s="137"/>
      <c r="B99" s="137"/>
      <c r="C99" s="139"/>
      <c r="D99" s="139"/>
      <c r="E99" s="139"/>
      <c r="F99" s="2"/>
      <c r="G99" s="2"/>
      <c r="H99" s="2"/>
      <c r="I99" s="2"/>
      <c r="J99" s="2"/>
      <c r="K99" s="2"/>
      <c r="L99" s="2"/>
      <c r="M99" s="2"/>
      <c r="N99" s="2"/>
      <c r="O99" s="2"/>
      <c r="P99" s="2"/>
      <c r="Q99" s="2"/>
      <c r="R99" s="2"/>
    </row>
    <row r="100" spans="1:18" ht="131.25" customHeight="1" x14ac:dyDescent="0.2">
      <c r="A100" s="1" t="s">
        <v>10</v>
      </c>
      <c r="B100" s="5"/>
      <c r="C100" s="137"/>
      <c r="D100" s="137"/>
      <c r="E100" s="137"/>
      <c r="F100" s="2"/>
      <c r="G100" s="2"/>
      <c r="H100" s="2"/>
      <c r="I100" s="2"/>
      <c r="J100" s="2"/>
      <c r="K100" s="2"/>
      <c r="L100" s="2"/>
      <c r="M100" s="2"/>
      <c r="N100" s="2"/>
      <c r="O100" s="2"/>
      <c r="P100" s="2"/>
      <c r="Q100" s="2"/>
      <c r="R100" s="2"/>
    </row>
    <row r="101" spans="1:18" ht="29.25" customHeight="1" x14ac:dyDescent="0.2">
      <c r="A101" s="136" t="s">
        <v>0</v>
      </c>
      <c r="B101" s="136"/>
      <c r="C101" s="1" t="s">
        <v>1</v>
      </c>
      <c r="D101" s="1" t="s">
        <v>2</v>
      </c>
      <c r="E101" s="1" t="s">
        <v>3</v>
      </c>
      <c r="F101" s="2"/>
      <c r="G101" s="2"/>
      <c r="H101" s="3"/>
      <c r="I101" s="2"/>
      <c r="J101" s="2"/>
      <c r="K101" s="2"/>
      <c r="L101" s="2"/>
      <c r="M101" s="2"/>
      <c r="N101" s="2"/>
      <c r="O101" s="2"/>
      <c r="P101" s="2"/>
      <c r="Q101" s="2"/>
      <c r="R101" s="2"/>
    </row>
    <row r="102" spans="1:18" ht="19.5" customHeight="1" x14ac:dyDescent="0.2">
      <c r="A102" s="137"/>
      <c r="B102" s="137"/>
      <c r="C102" s="138"/>
      <c r="D102" s="138"/>
      <c r="E102" s="138"/>
      <c r="F102" s="2"/>
      <c r="G102" s="2"/>
      <c r="H102" s="2"/>
      <c r="I102" s="2"/>
      <c r="J102" s="2"/>
      <c r="K102" s="2"/>
      <c r="L102" s="2"/>
      <c r="M102" s="2"/>
      <c r="N102" s="2"/>
      <c r="O102" s="2"/>
      <c r="P102" s="2"/>
      <c r="Q102" s="2"/>
      <c r="R102" s="2"/>
    </row>
    <row r="103" spans="1:18" ht="23.25" customHeight="1" x14ac:dyDescent="0.2">
      <c r="A103" s="136" t="s">
        <v>9</v>
      </c>
      <c r="B103" s="136"/>
      <c r="C103" s="139"/>
      <c r="D103" s="139"/>
      <c r="E103" s="139"/>
      <c r="F103" s="2"/>
      <c r="G103" s="2"/>
      <c r="H103" s="2"/>
      <c r="I103" s="2"/>
      <c r="J103" s="2"/>
      <c r="K103" s="2"/>
      <c r="L103" s="2"/>
      <c r="M103" s="2"/>
      <c r="N103" s="2"/>
      <c r="O103" s="2"/>
      <c r="P103" s="2"/>
      <c r="Q103" s="2"/>
      <c r="R103" s="2"/>
    </row>
    <row r="104" spans="1:18" ht="23.25" customHeight="1" x14ac:dyDescent="0.2">
      <c r="A104" s="137"/>
      <c r="B104" s="137"/>
      <c r="C104" s="139"/>
      <c r="D104" s="139"/>
      <c r="E104" s="139"/>
      <c r="F104" s="2"/>
      <c r="G104" s="2"/>
      <c r="H104" s="2"/>
      <c r="I104" s="2"/>
      <c r="J104" s="2"/>
      <c r="K104" s="2"/>
      <c r="L104" s="2"/>
      <c r="M104" s="2"/>
      <c r="N104" s="2"/>
      <c r="O104" s="2"/>
      <c r="P104" s="2"/>
      <c r="Q104" s="2"/>
      <c r="R104" s="2"/>
    </row>
    <row r="105" spans="1:18" ht="131.25" customHeight="1" x14ac:dyDescent="0.2">
      <c r="A105" s="1" t="s">
        <v>10</v>
      </c>
      <c r="B105" s="5"/>
      <c r="C105" s="137"/>
      <c r="D105" s="137"/>
      <c r="E105" s="137"/>
      <c r="F105" s="2"/>
      <c r="G105" s="2"/>
      <c r="H105" s="2"/>
      <c r="I105" s="2"/>
      <c r="J105" s="2"/>
      <c r="K105" s="2"/>
      <c r="L105" s="2"/>
      <c r="M105" s="2"/>
      <c r="N105" s="2"/>
      <c r="O105" s="2"/>
      <c r="P105" s="2"/>
      <c r="Q105" s="2"/>
      <c r="R105" s="2"/>
    </row>
    <row r="106" spans="1:18" ht="29.25" customHeight="1" x14ac:dyDescent="0.2">
      <c r="A106" s="136" t="s">
        <v>0</v>
      </c>
      <c r="B106" s="136"/>
      <c r="C106" s="1" t="s">
        <v>1</v>
      </c>
      <c r="D106" s="1" t="s">
        <v>2</v>
      </c>
      <c r="E106" s="1" t="s">
        <v>3</v>
      </c>
      <c r="F106" s="2"/>
      <c r="G106" s="2"/>
      <c r="H106" s="3"/>
      <c r="I106" s="2"/>
      <c r="J106" s="2"/>
      <c r="K106" s="2"/>
      <c r="L106" s="2"/>
      <c r="M106" s="2"/>
      <c r="N106" s="2"/>
      <c r="O106" s="2"/>
      <c r="P106" s="2"/>
      <c r="Q106" s="2"/>
      <c r="R106" s="2"/>
    </row>
    <row r="107" spans="1:18" ht="19.5" customHeight="1" x14ac:dyDescent="0.2">
      <c r="A107" s="137"/>
      <c r="B107" s="137"/>
      <c r="C107" s="138"/>
      <c r="D107" s="138"/>
      <c r="E107" s="138"/>
      <c r="F107" s="2"/>
      <c r="G107" s="2"/>
      <c r="H107" s="2"/>
      <c r="I107" s="2"/>
      <c r="J107" s="2"/>
      <c r="K107" s="2"/>
      <c r="L107" s="2"/>
      <c r="M107" s="2"/>
      <c r="N107" s="2"/>
      <c r="O107" s="2"/>
      <c r="P107" s="2"/>
      <c r="Q107" s="2"/>
      <c r="R107" s="2"/>
    </row>
    <row r="108" spans="1:18" ht="23.25" customHeight="1" x14ac:dyDescent="0.2">
      <c r="A108" s="136" t="s">
        <v>9</v>
      </c>
      <c r="B108" s="136"/>
      <c r="C108" s="139"/>
      <c r="D108" s="139"/>
      <c r="E108" s="139"/>
      <c r="F108" s="2"/>
      <c r="G108" s="2"/>
      <c r="H108" s="2"/>
      <c r="I108" s="2"/>
      <c r="J108" s="2"/>
      <c r="K108" s="2"/>
      <c r="L108" s="2"/>
      <c r="M108" s="2"/>
      <c r="N108" s="2"/>
      <c r="O108" s="2"/>
      <c r="P108" s="2"/>
      <c r="Q108" s="2"/>
      <c r="R108" s="2"/>
    </row>
    <row r="109" spans="1:18" ht="23.25" customHeight="1" x14ac:dyDescent="0.2">
      <c r="A109" s="137"/>
      <c r="B109" s="137"/>
      <c r="C109" s="139"/>
      <c r="D109" s="139"/>
      <c r="E109" s="139"/>
      <c r="F109" s="2"/>
      <c r="G109" s="2"/>
      <c r="H109" s="2"/>
      <c r="I109" s="2"/>
      <c r="J109" s="2"/>
      <c r="K109" s="2"/>
      <c r="L109" s="2"/>
      <c r="M109" s="2"/>
      <c r="N109" s="2"/>
      <c r="O109" s="2"/>
      <c r="P109" s="2"/>
      <c r="Q109" s="2"/>
      <c r="R109" s="2"/>
    </row>
    <row r="110" spans="1:18" ht="131.25" customHeight="1" x14ac:dyDescent="0.2">
      <c r="A110" s="1" t="s">
        <v>10</v>
      </c>
      <c r="B110" s="5"/>
      <c r="C110" s="137"/>
      <c r="D110" s="137"/>
      <c r="E110" s="137"/>
      <c r="F110" s="2"/>
      <c r="G110" s="2"/>
      <c r="H110" s="2"/>
      <c r="I110" s="2"/>
      <c r="J110" s="2"/>
      <c r="K110" s="2"/>
      <c r="L110" s="2"/>
      <c r="M110" s="2"/>
      <c r="N110" s="2"/>
      <c r="O110" s="2"/>
      <c r="P110" s="2"/>
      <c r="Q110" s="2"/>
      <c r="R110" s="2"/>
    </row>
    <row r="111" spans="1:18" ht="29.25" customHeight="1" x14ac:dyDescent="0.2">
      <c r="A111" s="136" t="s">
        <v>0</v>
      </c>
      <c r="B111" s="136"/>
      <c r="C111" s="1" t="s">
        <v>1</v>
      </c>
      <c r="D111" s="1" t="s">
        <v>2</v>
      </c>
      <c r="E111" s="1" t="s">
        <v>3</v>
      </c>
      <c r="F111" s="2"/>
      <c r="G111" s="2"/>
      <c r="H111" s="3"/>
      <c r="I111" s="2"/>
      <c r="J111" s="2"/>
      <c r="K111" s="2"/>
      <c r="L111" s="2"/>
      <c r="M111" s="2"/>
      <c r="N111" s="2"/>
      <c r="O111" s="2"/>
      <c r="P111" s="2"/>
      <c r="Q111" s="2"/>
      <c r="R111" s="2"/>
    </row>
    <row r="112" spans="1:18" ht="19.5" customHeight="1" x14ac:dyDescent="0.2">
      <c r="A112" s="137"/>
      <c r="B112" s="137"/>
      <c r="C112" s="138"/>
      <c r="D112" s="138"/>
      <c r="E112" s="138"/>
      <c r="F112" s="2"/>
      <c r="G112" s="2"/>
      <c r="H112" s="2"/>
      <c r="I112" s="2"/>
      <c r="J112" s="2"/>
      <c r="K112" s="2"/>
      <c r="L112" s="2"/>
      <c r="M112" s="2"/>
      <c r="N112" s="2"/>
      <c r="O112" s="2"/>
      <c r="P112" s="2"/>
      <c r="Q112" s="2"/>
      <c r="R112" s="2"/>
    </row>
    <row r="113" spans="1:18" ht="23.25" customHeight="1" x14ac:dyDescent="0.2">
      <c r="A113" s="136" t="s">
        <v>9</v>
      </c>
      <c r="B113" s="136"/>
      <c r="C113" s="139"/>
      <c r="D113" s="139"/>
      <c r="E113" s="139"/>
      <c r="F113" s="2"/>
      <c r="G113" s="2"/>
      <c r="H113" s="2"/>
      <c r="I113" s="2"/>
      <c r="J113" s="2"/>
      <c r="K113" s="2"/>
      <c r="L113" s="2"/>
      <c r="M113" s="2"/>
      <c r="N113" s="2"/>
      <c r="O113" s="2"/>
      <c r="P113" s="2"/>
      <c r="Q113" s="2"/>
      <c r="R113" s="2"/>
    </row>
    <row r="114" spans="1:18" ht="23.25" customHeight="1" x14ac:dyDescent="0.2">
      <c r="A114" s="137"/>
      <c r="B114" s="137"/>
      <c r="C114" s="139"/>
      <c r="D114" s="139"/>
      <c r="E114" s="139"/>
      <c r="F114" s="2"/>
      <c r="G114" s="2"/>
      <c r="H114" s="2"/>
      <c r="I114" s="2"/>
      <c r="J114" s="2"/>
      <c r="K114" s="2"/>
      <c r="L114" s="2"/>
      <c r="M114" s="2"/>
      <c r="N114" s="2"/>
      <c r="O114" s="2"/>
      <c r="P114" s="2"/>
      <c r="Q114" s="2"/>
      <c r="R114" s="2"/>
    </row>
    <row r="115" spans="1:18" ht="131.25" customHeight="1" x14ac:dyDescent="0.2">
      <c r="A115" s="1" t="s">
        <v>10</v>
      </c>
      <c r="B115" s="5"/>
      <c r="C115" s="137"/>
      <c r="D115" s="137"/>
      <c r="E115" s="137"/>
      <c r="F115" s="2"/>
      <c r="G115" s="2"/>
      <c r="H115" s="2"/>
      <c r="I115" s="2"/>
      <c r="J115" s="2"/>
      <c r="K115" s="2"/>
      <c r="L115" s="2"/>
      <c r="M115" s="2"/>
      <c r="N115" s="2"/>
      <c r="O115" s="2"/>
      <c r="P115" s="2"/>
      <c r="Q115" s="2"/>
      <c r="R115" s="2"/>
    </row>
    <row r="116" spans="1:18" ht="29.25" customHeight="1" x14ac:dyDescent="0.2">
      <c r="A116" s="136" t="s">
        <v>0</v>
      </c>
      <c r="B116" s="136"/>
      <c r="C116" s="1" t="s">
        <v>1</v>
      </c>
      <c r="D116" s="1" t="s">
        <v>2</v>
      </c>
      <c r="E116" s="1" t="s">
        <v>3</v>
      </c>
      <c r="F116" s="2"/>
      <c r="G116" s="2"/>
      <c r="H116" s="3"/>
      <c r="I116" s="2"/>
      <c r="J116" s="2"/>
      <c r="K116" s="2"/>
      <c r="L116" s="2"/>
      <c r="M116" s="2"/>
      <c r="N116" s="2"/>
      <c r="O116" s="2"/>
      <c r="P116" s="2"/>
      <c r="Q116" s="2"/>
      <c r="R116" s="2"/>
    </row>
    <row r="117" spans="1:18" ht="19.5" customHeight="1" x14ac:dyDescent="0.2">
      <c r="A117" s="137"/>
      <c r="B117" s="137"/>
      <c r="C117" s="138"/>
      <c r="D117" s="138"/>
      <c r="E117" s="138"/>
      <c r="F117" s="2"/>
      <c r="G117" s="2"/>
      <c r="H117" s="2"/>
      <c r="I117" s="2"/>
      <c r="J117" s="2"/>
      <c r="K117" s="2"/>
      <c r="L117" s="2"/>
      <c r="M117" s="2"/>
      <c r="N117" s="2"/>
      <c r="O117" s="2"/>
      <c r="P117" s="2"/>
      <c r="Q117" s="2"/>
      <c r="R117" s="2"/>
    </row>
    <row r="118" spans="1:18" ht="23.25" customHeight="1" x14ac:dyDescent="0.2">
      <c r="A118" s="136" t="s">
        <v>9</v>
      </c>
      <c r="B118" s="136"/>
      <c r="C118" s="139"/>
      <c r="D118" s="139"/>
      <c r="E118" s="139"/>
      <c r="F118" s="2"/>
      <c r="G118" s="2"/>
      <c r="H118" s="2"/>
      <c r="I118" s="2"/>
      <c r="J118" s="2"/>
      <c r="K118" s="2"/>
      <c r="L118" s="2"/>
      <c r="M118" s="2"/>
      <c r="N118" s="2"/>
      <c r="O118" s="2"/>
      <c r="P118" s="2"/>
      <c r="Q118" s="2"/>
      <c r="R118" s="2"/>
    </row>
    <row r="119" spans="1:18" ht="23.25" customHeight="1" x14ac:dyDescent="0.2">
      <c r="A119" s="137"/>
      <c r="B119" s="137"/>
      <c r="C119" s="139"/>
      <c r="D119" s="139"/>
      <c r="E119" s="139"/>
      <c r="F119" s="2"/>
      <c r="G119" s="2"/>
      <c r="H119" s="2"/>
      <c r="I119" s="2"/>
      <c r="J119" s="2"/>
      <c r="K119" s="2"/>
      <c r="L119" s="2"/>
      <c r="M119" s="2"/>
      <c r="N119" s="2"/>
      <c r="O119" s="2"/>
      <c r="P119" s="2"/>
      <c r="Q119" s="2"/>
      <c r="R119" s="2"/>
    </row>
    <row r="120" spans="1:18" ht="131.25" customHeight="1" x14ac:dyDescent="0.2">
      <c r="A120" s="1" t="s">
        <v>10</v>
      </c>
      <c r="B120" s="5"/>
      <c r="C120" s="137"/>
      <c r="D120" s="137"/>
      <c r="E120" s="137"/>
      <c r="F120" s="2"/>
      <c r="G120" s="2"/>
      <c r="H120" s="2"/>
      <c r="I120" s="2"/>
      <c r="J120" s="2"/>
      <c r="K120" s="2"/>
      <c r="L120" s="2"/>
      <c r="M120" s="2"/>
      <c r="N120" s="2"/>
      <c r="O120" s="2"/>
      <c r="P120" s="2"/>
      <c r="Q120" s="2"/>
      <c r="R120" s="2"/>
    </row>
    <row r="121" spans="1:18" ht="29.25" customHeight="1" x14ac:dyDescent="0.2">
      <c r="A121" s="136" t="s">
        <v>0</v>
      </c>
      <c r="B121" s="136"/>
      <c r="C121" s="1" t="s">
        <v>1</v>
      </c>
      <c r="D121" s="1" t="s">
        <v>2</v>
      </c>
      <c r="E121" s="1" t="s">
        <v>3</v>
      </c>
      <c r="F121" s="2"/>
      <c r="G121" s="2"/>
      <c r="H121" s="3"/>
      <c r="I121" s="2"/>
      <c r="J121" s="2"/>
      <c r="K121" s="2"/>
      <c r="L121" s="2"/>
      <c r="M121" s="2"/>
      <c r="N121" s="2"/>
      <c r="O121" s="2"/>
      <c r="P121" s="2"/>
      <c r="Q121" s="2"/>
      <c r="R121" s="2"/>
    </row>
    <row r="122" spans="1:18" ht="19.5" customHeight="1" x14ac:dyDescent="0.2">
      <c r="A122" s="137"/>
      <c r="B122" s="137"/>
      <c r="C122" s="138"/>
      <c r="D122" s="138"/>
      <c r="E122" s="138"/>
      <c r="F122" s="2"/>
      <c r="G122" s="2"/>
      <c r="H122" s="2"/>
      <c r="I122" s="2"/>
      <c r="J122" s="2"/>
      <c r="K122" s="2"/>
      <c r="L122" s="2"/>
      <c r="M122" s="2"/>
      <c r="N122" s="2"/>
      <c r="O122" s="2"/>
      <c r="P122" s="2"/>
      <c r="Q122" s="2"/>
      <c r="R122" s="2"/>
    </row>
    <row r="123" spans="1:18" ht="23.25" customHeight="1" x14ac:dyDescent="0.2">
      <c r="A123" s="136" t="s">
        <v>9</v>
      </c>
      <c r="B123" s="136"/>
      <c r="C123" s="139"/>
      <c r="D123" s="139"/>
      <c r="E123" s="139"/>
      <c r="F123" s="2"/>
      <c r="G123" s="2"/>
      <c r="H123" s="2"/>
      <c r="I123" s="2"/>
      <c r="J123" s="2"/>
      <c r="K123" s="2"/>
      <c r="L123" s="2"/>
      <c r="M123" s="2"/>
      <c r="N123" s="2"/>
      <c r="O123" s="2"/>
      <c r="P123" s="2"/>
      <c r="Q123" s="2"/>
      <c r="R123" s="2"/>
    </row>
    <row r="124" spans="1:18" ht="23.25" customHeight="1" x14ac:dyDescent="0.2">
      <c r="A124" s="137"/>
      <c r="B124" s="137"/>
      <c r="C124" s="139"/>
      <c r="D124" s="139"/>
      <c r="E124" s="139"/>
      <c r="F124" s="2"/>
      <c r="G124" s="2"/>
      <c r="H124" s="2"/>
      <c r="I124" s="2"/>
      <c r="J124" s="2"/>
      <c r="K124" s="2"/>
      <c r="L124" s="2"/>
      <c r="M124" s="2"/>
      <c r="N124" s="2"/>
      <c r="O124" s="2"/>
      <c r="P124" s="2"/>
      <c r="Q124" s="2"/>
      <c r="R124" s="2"/>
    </row>
    <row r="125" spans="1:18" ht="131.25" customHeight="1" x14ac:dyDescent="0.2">
      <c r="A125" s="1" t="s">
        <v>10</v>
      </c>
      <c r="B125" s="5"/>
      <c r="C125" s="137"/>
      <c r="D125" s="137"/>
      <c r="E125" s="137"/>
      <c r="F125" s="2"/>
      <c r="G125" s="2"/>
      <c r="H125" s="2"/>
      <c r="I125" s="2"/>
      <c r="J125" s="2"/>
      <c r="K125" s="2"/>
      <c r="L125" s="2"/>
      <c r="M125" s="2"/>
      <c r="N125" s="2"/>
      <c r="O125" s="2"/>
      <c r="P125" s="2"/>
      <c r="Q125" s="2"/>
      <c r="R125" s="2"/>
    </row>
    <row r="126" spans="1:18" ht="29.25" customHeight="1" x14ac:dyDescent="0.2">
      <c r="A126" s="136" t="s">
        <v>0</v>
      </c>
      <c r="B126" s="136"/>
      <c r="C126" s="1" t="s">
        <v>1</v>
      </c>
      <c r="D126" s="1" t="s">
        <v>2</v>
      </c>
      <c r="E126" s="1" t="s">
        <v>3</v>
      </c>
      <c r="F126" s="2"/>
      <c r="G126" s="2"/>
      <c r="H126" s="3"/>
      <c r="I126" s="2"/>
      <c r="J126" s="2"/>
      <c r="K126" s="2"/>
      <c r="L126" s="2"/>
      <c r="M126" s="2"/>
      <c r="N126" s="2"/>
      <c r="O126" s="2"/>
      <c r="P126" s="2"/>
      <c r="Q126" s="2"/>
      <c r="R126" s="2"/>
    </row>
    <row r="127" spans="1:18" ht="19.5" customHeight="1" x14ac:dyDescent="0.2">
      <c r="A127" s="137"/>
      <c r="B127" s="137"/>
      <c r="C127" s="138"/>
      <c r="D127" s="138"/>
      <c r="E127" s="138"/>
      <c r="F127" s="2"/>
      <c r="G127" s="2"/>
      <c r="H127" s="2"/>
      <c r="I127" s="2"/>
      <c r="J127" s="2"/>
      <c r="K127" s="2"/>
      <c r="L127" s="2"/>
      <c r="M127" s="2"/>
      <c r="N127" s="2"/>
      <c r="O127" s="2"/>
      <c r="P127" s="2"/>
      <c r="Q127" s="2"/>
      <c r="R127" s="2"/>
    </row>
    <row r="128" spans="1:18" ht="23.25" customHeight="1" x14ac:dyDescent="0.2">
      <c r="A128" s="136" t="s">
        <v>9</v>
      </c>
      <c r="B128" s="136"/>
      <c r="C128" s="139"/>
      <c r="D128" s="139"/>
      <c r="E128" s="139"/>
      <c r="F128" s="2"/>
      <c r="G128" s="2"/>
      <c r="H128" s="2"/>
      <c r="I128" s="2"/>
      <c r="J128" s="2"/>
      <c r="K128" s="2"/>
      <c r="L128" s="2"/>
      <c r="M128" s="2"/>
      <c r="N128" s="2"/>
      <c r="O128" s="2"/>
      <c r="P128" s="2"/>
      <c r="Q128" s="2"/>
      <c r="R128" s="2"/>
    </row>
    <row r="129" spans="1:18" ht="23.25" customHeight="1" x14ac:dyDescent="0.2">
      <c r="A129" s="137"/>
      <c r="B129" s="137"/>
      <c r="C129" s="139"/>
      <c r="D129" s="139"/>
      <c r="E129" s="139"/>
      <c r="F129" s="2"/>
      <c r="G129" s="2"/>
      <c r="H129" s="2"/>
      <c r="I129" s="2"/>
      <c r="J129" s="2"/>
      <c r="K129" s="2"/>
      <c r="L129" s="2"/>
      <c r="M129" s="2"/>
      <c r="N129" s="2"/>
      <c r="O129" s="2"/>
      <c r="P129" s="2"/>
      <c r="Q129" s="2"/>
      <c r="R129" s="2"/>
    </row>
    <row r="130" spans="1:18" ht="131.25" customHeight="1" x14ac:dyDescent="0.2">
      <c r="A130" s="1" t="s">
        <v>10</v>
      </c>
      <c r="B130" s="5"/>
      <c r="C130" s="137"/>
      <c r="D130" s="137"/>
      <c r="E130" s="137"/>
      <c r="F130" s="2"/>
      <c r="G130" s="2"/>
      <c r="H130" s="2"/>
      <c r="I130" s="2"/>
      <c r="J130" s="2"/>
      <c r="K130" s="2"/>
      <c r="L130" s="2"/>
      <c r="M130" s="2"/>
      <c r="N130" s="2"/>
      <c r="O130" s="2"/>
      <c r="P130" s="2"/>
      <c r="Q130" s="2"/>
      <c r="R130" s="2"/>
    </row>
    <row r="131" spans="1:18" ht="29.25" customHeight="1" x14ac:dyDescent="0.2">
      <c r="A131" s="136" t="s">
        <v>0</v>
      </c>
      <c r="B131" s="136"/>
      <c r="C131" s="1" t="s">
        <v>1</v>
      </c>
      <c r="D131" s="1" t="s">
        <v>2</v>
      </c>
      <c r="E131" s="1" t="s">
        <v>3</v>
      </c>
      <c r="F131" s="2"/>
      <c r="G131" s="2"/>
      <c r="H131" s="3"/>
      <c r="I131" s="2"/>
      <c r="J131" s="2"/>
      <c r="K131" s="2"/>
      <c r="L131" s="2"/>
      <c r="M131" s="2"/>
      <c r="N131" s="2"/>
      <c r="O131" s="2"/>
      <c r="P131" s="2"/>
      <c r="Q131" s="2"/>
      <c r="R131" s="2"/>
    </row>
    <row r="132" spans="1:18" ht="19.5" customHeight="1" x14ac:dyDescent="0.2">
      <c r="A132" s="137"/>
      <c r="B132" s="137"/>
      <c r="C132" s="138"/>
      <c r="D132" s="138"/>
      <c r="E132" s="138"/>
      <c r="F132" s="2"/>
      <c r="G132" s="2"/>
      <c r="H132" s="2"/>
      <c r="I132" s="2"/>
      <c r="J132" s="2"/>
      <c r="K132" s="2"/>
      <c r="L132" s="2"/>
      <c r="M132" s="2"/>
      <c r="N132" s="2"/>
      <c r="O132" s="2"/>
      <c r="P132" s="2"/>
      <c r="Q132" s="2"/>
      <c r="R132" s="2"/>
    </row>
    <row r="133" spans="1:18" ht="23.25" customHeight="1" x14ac:dyDescent="0.2">
      <c r="A133" s="136" t="s">
        <v>9</v>
      </c>
      <c r="B133" s="136"/>
      <c r="C133" s="139"/>
      <c r="D133" s="139"/>
      <c r="E133" s="139"/>
      <c r="F133" s="2"/>
      <c r="G133" s="2"/>
      <c r="H133" s="2"/>
      <c r="I133" s="2"/>
      <c r="J133" s="2"/>
      <c r="K133" s="2"/>
      <c r="L133" s="2"/>
      <c r="M133" s="2"/>
      <c r="N133" s="2"/>
      <c r="O133" s="2"/>
      <c r="P133" s="2"/>
      <c r="Q133" s="2"/>
      <c r="R133" s="2"/>
    </row>
    <row r="134" spans="1:18" ht="23.25" customHeight="1" x14ac:dyDescent="0.2">
      <c r="A134" s="137"/>
      <c r="B134" s="137"/>
      <c r="C134" s="139"/>
      <c r="D134" s="139"/>
      <c r="E134" s="139"/>
      <c r="F134" s="2"/>
      <c r="G134" s="2"/>
      <c r="H134" s="2"/>
      <c r="I134" s="2"/>
      <c r="J134" s="2"/>
      <c r="K134" s="2"/>
      <c r="L134" s="2"/>
      <c r="M134" s="2"/>
      <c r="N134" s="2"/>
      <c r="O134" s="2"/>
      <c r="P134" s="2"/>
      <c r="Q134" s="2"/>
      <c r="R134" s="2"/>
    </row>
    <row r="135" spans="1:18" ht="131.25" customHeight="1" x14ac:dyDescent="0.2">
      <c r="A135" s="1" t="s">
        <v>10</v>
      </c>
      <c r="B135" s="5"/>
      <c r="C135" s="137"/>
      <c r="D135" s="137"/>
      <c r="E135" s="137"/>
      <c r="F135" s="2"/>
      <c r="G135" s="2"/>
      <c r="H135" s="2"/>
      <c r="I135" s="2"/>
      <c r="J135" s="2"/>
      <c r="K135" s="2"/>
      <c r="L135" s="2"/>
      <c r="M135" s="2"/>
      <c r="N135" s="2"/>
      <c r="O135" s="2"/>
      <c r="P135" s="2"/>
      <c r="Q135" s="2"/>
      <c r="R135" s="2"/>
    </row>
    <row r="136" spans="1:18" ht="29.25" customHeight="1" x14ac:dyDescent="0.2">
      <c r="A136" s="136" t="s">
        <v>0</v>
      </c>
      <c r="B136" s="136"/>
      <c r="C136" s="1" t="s">
        <v>1</v>
      </c>
      <c r="D136" s="1" t="s">
        <v>2</v>
      </c>
      <c r="E136" s="1" t="s">
        <v>3</v>
      </c>
      <c r="F136" s="2"/>
      <c r="G136" s="2"/>
      <c r="H136" s="3"/>
      <c r="I136" s="2"/>
      <c r="J136" s="2"/>
      <c r="K136" s="2"/>
      <c r="L136" s="2"/>
      <c r="M136" s="2"/>
      <c r="N136" s="2"/>
      <c r="O136" s="2"/>
      <c r="P136" s="2"/>
      <c r="Q136" s="2"/>
      <c r="R136" s="2"/>
    </row>
    <row r="137" spans="1:18" ht="19.5" customHeight="1" x14ac:dyDescent="0.2">
      <c r="A137" s="137"/>
      <c r="B137" s="137"/>
      <c r="C137" s="138"/>
      <c r="D137" s="138"/>
      <c r="E137" s="138"/>
      <c r="F137" s="2"/>
      <c r="G137" s="2"/>
      <c r="H137" s="2"/>
      <c r="I137" s="2"/>
      <c r="J137" s="2"/>
      <c r="K137" s="2"/>
      <c r="L137" s="2"/>
      <c r="M137" s="2"/>
      <c r="N137" s="2"/>
      <c r="O137" s="2"/>
      <c r="P137" s="2"/>
      <c r="Q137" s="2"/>
      <c r="R137" s="2"/>
    </row>
    <row r="138" spans="1:18" ht="23.25" customHeight="1" x14ac:dyDescent="0.2">
      <c r="A138" s="136" t="s">
        <v>9</v>
      </c>
      <c r="B138" s="136"/>
      <c r="C138" s="139"/>
      <c r="D138" s="139"/>
      <c r="E138" s="139"/>
      <c r="F138" s="2"/>
      <c r="G138" s="2"/>
      <c r="H138" s="2"/>
      <c r="I138" s="2"/>
      <c r="J138" s="2"/>
      <c r="K138" s="2"/>
      <c r="L138" s="2"/>
      <c r="M138" s="2"/>
      <c r="N138" s="2"/>
      <c r="O138" s="2"/>
      <c r="P138" s="2"/>
      <c r="Q138" s="2"/>
      <c r="R138" s="2"/>
    </row>
    <row r="139" spans="1:18" ht="23.25" customHeight="1" x14ac:dyDescent="0.2">
      <c r="A139" s="137"/>
      <c r="B139" s="137"/>
      <c r="C139" s="139"/>
      <c r="D139" s="139"/>
      <c r="E139" s="139"/>
      <c r="F139" s="2"/>
      <c r="G139" s="2"/>
      <c r="H139" s="2"/>
      <c r="I139" s="2"/>
      <c r="J139" s="2"/>
      <c r="K139" s="2"/>
      <c r="L139" s="2"/>
      <c r="M139" s="2"/>
      <c r="N139" s="2"/>
      <c r="O139" s="2"/>
      <c r="P139" s="2"/>
      <c r="Q139" s="2"/>
      <c r="R139" s="2"/>
    </row>
    <row r="140" spans="1:18" ht="131.25" customHeight="1" x14ac:dyDescent="0.2">
      <c r="A140" s="1" t="s">
        <v>10</v>
      </c>
      <c r="B140" s="5"/>
      <c r="C140" s="137"/>
      <c r="D140" s="137"/>
      <c r="E140" s="137"/>
      <c r="F140" s="2"/>
      <c r="G140" s="2"/>
      <c r="H140" s="2"/>
      <c r="I140" s="2"/>
      <c r="J140" s="2"/>
      <c r="K140" s="2"/>
      <c r="L140" s="2"/>
      <c r="M140" s="2"/>
      <c r="N140" s="2"/>
      <c r="O140" s="2"/>
      <c r="P140" s="2"/>
      <c r="Q140" s="2"/>
      <c r="R140" s="2"/>
    </row>
    <row r="141" spans="1:18" ht="29.25" customHeight="1" x14ac:dyDescent="0.2">
      <c r="A141" s="136" t="s">
        <v>0</v>
      </c>
      <c r="B141" s="136"/>
      <c r="C141" s="1" t="s">
        <v>1</v>
      </c>
      <c r="D141" s="1" t="s">
        <v>2</v>
      </c>
      <c r="E141" s="1" t="s">
        <v>3</v>
      </c>
      <c r="F141" s="2"/>
      <c r="G141" s="2"/>
      <c r="H141" s="3"/>
      <c r="I141" s="2"/>
      <c r="J141" s="2"/>
      <c r="K141" s="2"/>
      <c r="L141" s="2"/>
      <c r="M141" s="2"/>
      <c r="N141" s="2"/>
      <c r="O141" s="2"/>
      <c r="P141" s="2"/>
      <c r="Q141" s="2"/>
      <c r="R141" s="2"/>
    </row>
    <row r="142" spans="1:18" ht="19.5" customHeight="1" x14ac:dyDescent="0.2">
      <c r="A142" s="137"/>
      <c r="B142" s="137"/>
      <c r="C142" s="138"/>
      <c r="D142" s="138"/>
      <c r="E142" s="138"/>
      <c r="F142" s="2"/>
      <c r="G142" s="2"/>
      <c r="H142" s="2"/>
      <c r="I142" s="2"/>
      <c r="J142" s="2"/>
      <c r="K142" s="2"/>
      <c r="L142" s="2"/>
      <c r="M142" s="2"/>
      <c r="N142" s="2"/>
      <c r="O142" s="2"/>
      <c r="P142" s="2"/>
      <c r="Q142" s="2"/>
      <c r="R142" s="2"/>
    </row>
    <row r="143" spans="1:18" ht="23.25" customHeight="1" x14ac:dyDescent="0.2">
      <c r="A143" s="136" t="s">
        <v>9</v>
      </c>
      <c r="B143" s="136"/>
      <c r="C143" s="139"/>
      <c r="D143" s="139"/>
      <c r="E143" s="139"/>
      <c r="F143" s="2"/>
      <c r="G143" s="2"/>
      <c r="H143" s="2"/>
      <c r="I143" s="2"/>
      <c r="J143" s="2"/>
      <c r="K143" s="2"/>
      <c r="L143" s="2"/>
      <c r="M143" s="2"/>
      <c r="N143" s="2"/>
      <c r="O143" s="2"/>
      <c r="P143" s="2"/>
      <c r="Q143" s="2"/>
      <c r="R143" s="2"/>
    </row>
    <row r="144" spans="1:18" ht="23.25" customHeight="1" x14ac:dyDescent="0.2">
      <c r="A144" s="137"/>
      <c r="B144" s="137"/>
      <c r="C144" s="139"/>
      <c r="D144" s="139"/>
      <c r="E144" s="139"/>
      <c r="F144" s="2"/>
      <c r="G144" s="2"/>
      <c r="H144" s="2"/>
      <c r="I144" s="2"/>
      <c r="J144" s="2"/>
      <c r="K144" s="2"/>
      <c r="L144" s="2"/>
      <c r="M144" s="2"/>
      <c r="N144" s="2"/>
      <c r="O144" s="2"/>
      <c r="P144" s="2"/>
      <c r="Q144" s="2"/>
      <c r="R144" s="2"/>
    </row>
    <row r="145" spans="1:18" ht="131.25" customHeight="1" x14ac:dyDescent="0.2">
      <c r="A145" s="1" t="s">
        <v>10</v>
      </c>
      <c r="B145" s="5"/>
      <c r="C145" s="137"/>
      <c r="D145" s="137"/>
      <c r="E145" s="137"/>
      <c r="F145" s="2"/>
      <c r="G145" s="2"/>
      <c r="H145" s="2"/>
      <c r="I145" s="2"/>
      <c r="J145" s="2"/>
      <c r="K145" s="2"/>
      <c r="L145" s="2"/>
      <c r="M145" s="2"/>
      <c r="N145" s="2"/>
      <c r="O145" s="2"/>
      <c r="P145" s="2"/>
      <c r="Q145" s="2"/>
      <c r="R145" s="2"/>
    </row>
    <row r="146" spans="1:18" ht="29.25" customHeight="1" x14ac:dyDescent="0.2">
      <c r="A146" s="136" t="s">
        <v>0</v>
      </c>
      <c r="B146" s="136"/>
      <c r="C146" s="1" t="s">
        <v>1</v>
      </c>
      <c r="D146" s="1" t="s">
        <v>2</v>
      </c>
      <c r="E146" s="1" t="s">
        <v>3</v>
      </c>
      <c r="F146" s="2"/>
      <c r="G146" s="2"/>
      <c r="H146" s="3"/>
      <c r="I146" s="2"/>
      <c r="J146" s="2"/>
      <c r="K146" s="2"/>
      <c r="L146" s="2"/>
      <c r="M146" s="2"/>
      <c r="N146" s="2"/>
      <c r="O146" s="2"/>
      <c r="P146" s="2"/>
      <c r="Q146" s="2"/>
      <c r="R146" s="2"/>
    </row>
    <row r="147" spans="1:18" ht="19.5" customHeight="1" x14ac:dyDescent="0.2">
      <c r="A147" s="137"/>
      <c r="B147" s="137"/>
      <c r="C147" s="138"/>
      <c r="D147" s="138"/>
      <c r="E147" s="138"/>
      <c r="F147" s="2"/>
      <c r="G147" s="2"/>
      <c r="H147" s="2"/>
      <c r="I147" s="2"/>
      <c r="J147" s="2"/>
      <c r="K147" s="2"/>
      <c r="L147" s="2"/>
      <c r="M147" s="2"/>
      <c r="N147" s="2"/>
      <c r="O147" s="2"/>
      <c r="P147" s="2"/>
      <c r="Q147" s="2"/>
      <c r="R147" s="2"/>
    </row>
    <row r="148" spans="1:18" ht="23.25" customHeight="1" x14ac:dyDescent="0.2">
      <c r="A148" s="136" t="s">
        <v>9</v>
      </c>
      <c r="B148" s="136"/>
      <c r="C148" s="139"/>
      <c r="D148" s="139"/>
      <c r="E148" s="139"/>
      <c r="F148" s="2"/>
      <c r="G148" s="2"/>
      <c r="H148" s="2"/>
      <c r="I148" s="2"/>
      <c r="J148" s="2"/>
      <c r="K148" s="2"/>
      <c r="L148" s="2"/>
      <c r="M148" s="2"/>
      <c r="N148" s="2"/>
      <c r="O148" s="2"/>
      <c r="P148" s="2"/>
      <c r="Q148" s="2"/>
      <c r="R148" s="2"/>
    </row>
    <row r="149" spans="1:18" ht="23.25" customHeight="1" x14ac:dyDescent="0.2">
      <c r="A149" s="137"/>
      <c r="B149" s="137"/>
      <c r="C149" s="139"/>
      <c r="D149" s="139"/>
      <c r="E149" s="139"/>
      <c r="F149" s="2"/>
      <c r="G149" s="2"/>
      <c r="H149" s="2"/>
      <c r="I149" s="2"/>
      <c r="J149" s="2"/>
      <c r="K149" s="2"/>
      <c r="L149" s="2"/>
      <c r="M149" s="2"/>
      <c r="N149" s="2"/>
      <c r="O149" s="2"/>
      <c r="P149" s="2"/>
      <c r="Q149" s="2"/>
      <c r="R149" s="2"/>
    </row>
    <row r="150" spans="1:18" ht="131.25" customHeight="1" x14ac:dyDescent="0.2">
      <c r="A150" s="1" t="s">
        <v>10</v>
      </c>
      <c r="B150" s="5"/>
      <c r="C150" s="137"/>
      <c r="D150" s="137"/>
      <c r="E150" s="137"/>
      <c r="F150" s="2"/>
      <c r="G150" s="2"/>
      <c r="H150" s="2"/>
      <c r="I150" s="2"/>
      <c r="J150" s="2"/>
      <c r="K150" s="2"/>
      <c r="L150" s="2"/>
      <c r="M150" s="2"/>
      <c r="N150" s="2"/>
      <c r="O150" s="2"/>
      <c r="P150" s="2"/>
      <c r="Q150" s="2"/>
      <c r="R150" s="2"/>
    </row>
    <row r="151" spans="1:18" ht="29.25" customHeight="1" x14ac:dyDescent="0.2">
      <c r="A151" s="136" t="s">
        <v>0</v>
      </c>
      <c r="B151" s="136"/>
      <c r="C151" s="1" t="s">
        <v>1</v>
      </c>
      <c r="D151" s="1" t="s">
        <v>2</v>
      </c>
      <c r="E151" s="1" t="s">
        <v>3</v>
      </c>
      <c r="F151" s="2"/>
      <c r="G151" s="2"/>
      <c r="H151" s="3"/>
      <c r="I151" s="2"/>
      <c r="J151" s="2"/>
      <c r="K151" s="2"/>
      <c r="L151" s="2"/>
      <c r="M151" s="2"/>
      <c r="N151" s="2"/>
      <c r="O151" s="2"/>
      <c r="P151" s="2"/>
      <c r="Q151" s="2"/>
      <c r="R151" s="2"/>
    </row>
    <row r="152" spans="1:18" ht="19.5" customHeight="1" x14ac:dyDescent="0.2">
      <c r="A152" s="137"/>
      <c r="B152" s="137"/>
      <c r="C152" s="138"/>
      <c r="D152" s="138"/>
      <c r="E152" s="138"/>
      <c r="F152" s="2"/>
      <c r="G152" s="2"/>
      <c r="H152" s="2"/>
      <c r="I152" s="2"/>
      <c r="J152" s="2"/>
      <c r="K152" s="2"/>
      <c r="L152" s="2"/>
      <c r="M152" s="2"/>
      <c r="N152" s="2"/>
      <c r="O152" s="2"/>
      <c r="P152" s="2"/>
      <c r="Q152" s="2"/>
      <c r="R152" s="2"/>
    </row>
    <row r="153" spans="1:18" ht="23.25" customHeight="1" x14ac:dyDescent="0.2">
      <c r="A153" s="136" t="s">
        <v>9</v>
      </c>
      <c r="B153" s="136"/>
      <c r="C153" s="139"/>
      <c r="D153" s="139"/>
      <c r="E153" s="139"/>
      <c r="F153" s="2"/>
      <c r="G153" s="2"/>
      <c r="H153" s="2"/>
      <c r="I153" s="2"/>
      <c r="J153" s="2"/>
      <c r="K153" s="2"/>
      <c r="L153" s="2"/>
      <c r="M153" s="2"/>
      <c r="N153" s="2"/>
      <c r="O153" s="2"/>
      <c r="P153" s="2"/>
      <c r="Q153" s="2"/>
      <c r="R153" s="2"/>
    </row>
    <row r="154" spans="1:18" ht="23.25" customHeight="1" x14ac:dyDescent="0.2">
      <c r="A154" s="137"/>
      <c r="B154" s="137"/>
      <c r="C154" s="139"/>
      <c r="D154" s="139"/>
      <c r="E154" s="139"/>
      <c r="F154" s="2"/>
      <c r="G154" s="2"/>
      <c r="H154" s="2"/>
      <c r="I154" s="2"/>
      <c r="J154" s="2"/>
      <c r="K154" s="2"/>
      <c r="L154" s="2"/>
      <c r="M154" s="2"/>
      <c r="N154" s="2"/>
      <c r="O154" s="2"/>
      <c r="P154" s="2"/>
      <c r="Q154" s="2"/>
      <c r="R154" s="2"/>
    </row>
    <row r="155" spans="1:18" ht="131.25" customHeight="1" x14ac:dyDescent="0.2">
      <c r="A155" s="1" t="s">
        <v>10</v>
      </c>
      <c r="B155" s="5"/>
      <c r="C155" s="137"/>
      <c r="D155" s="137"/>
      <c r="E155" s="137"/>
      <c r="F155" s="2"/>
      <c r="G155" s="2"/>
      <c r="H155" s="2"/>
      <c r="I155" s="2"/>
      <c r="J155" s="2"/>
      <c r="K155" s="2"/>
      <c r="L155" s="2"/>
      <c r="M155" s="2"/>
      <c r="N155" s="2"/>
      <c r="O155" s="2"/>
      <c r="P155" s="2"/>
      <c r="Q155" s="2"/>
      <c r="R155" s="2"/>
    </row>
    <row r="156" spans="1:18" ht="29.25" customHeight="1" x14ac:dyDescent="0.2">
      <c r="A156" s="136" t="s">
        <v>0</v>
      </c>
      <c r="B156" s="136"/>
      <c r="C156" s="1" t="s">
        <v>1</v>
      </c>
      <c r="D156" s="1" t="s">
        <v>2</v>
      </c>
      <c r="E156" s="1" t="s">
        <v>3</v>
      </c>
      <c r="F156" s="2"/>
      <c r="G156" s="2"/>
      <c r="H156" s="3"/>
      <c r="I156" s="2"/>
      <c r="J156" s="2"/>
      <c r="K156" s="2"/>
      <c r="L156" s="2"/>
      <c r="M156" s="2"/>
      <c r="N156" s="2"/>
      <c r="O156" s="2"/>
      <c r="P156" s="2"/>
      <c r="Q156" s="2"/>
      <c r="R156" s="2"/>
    </row>
    <row r="157" spans="1:18" ht="19.5" customHeight="1" x14ac:dyDescent="0.2">
      <c r="A157" s="137"/>
      <c r="B157" s="137"/>
      <c r="C157" s="138"/>
      <c r="D157" s="138"/>
      <c r="E157" s="138"/>
      <c r="F157" s="2"/>
      <c r="G157" s="2"/>
      <c r="H157" s="2"/>
      <c r="I157" s="2"/>
      <c r="J157" s="2"/>
      <c r="K157" s="2"/>
      <c r="L157" s="2"/>
      <c r="M157" s="2"/>
      <c r="N157" s="2"/>
      <c r="O157" s="2"/>
      <c r="P157" s="2"/>
      <c r="Q157" s="2"/>
      <c r="R157" s="2"/>
    </row>
    <row r="158" spans="1:18" ht="23.25" customHeight="1" x14ac:dyDescent="0.2">
      <c r="A158" s="136" t="s">
        <v>9</v>
      </c>
      <c r="B158" s="136"/>
      <c r="C158" s="139"/>
      <c r="D158" s="139"/>
      <c r="E158" s="139"/>
      <c r="F158" s="2"/>
      <c r="G158" s="2"/>
      <c r="H158" s="2"/>
      <c r="I158" s="2"/>
      <c r="J158" s="2"/>
      <c r="K158" s="2"/>
      <c r="L158" s="2"/>
      <c r="M158" s="2"/>
      <c r="N158" s="2"/>
      <c r="O158" s="2"/>
      <c r="P158" s="2"/>
      <c r="Q158" s="2"/>
      <c r="R158" s="2"/>
    </row>
    <row r="159" spans="1:18" ht="23.25" customHeight="1" x14ac:dyDescent="0.2">
      <c r="A159" s="137"/>
      <c r="B159" s="137"/>
      <c r="C159" s="139"/>
      <c r="D159" s="139"/>
      <c r="E159" s="139"/>
      <c r="F159" s="2"/>
      <c r="G159" s="2"/>
      <c r="H159" s="2"/>
      <c r="I159" s="2"/>
      <c r="J159" s="2"/>
      <c r="K159" s="2"/>
      <c r="L159" s="2"/>
      <c r="M159" s="2"/>
      <c r="N159" s="2"/>
      <c r="O159" s="2"/>
      <c r="P159" s="2"/>
      <c r="Q159" s="2"/>
      <c r="R159" s="2"/>
    </row>
    <row r="160" spans="1:18" ht="131.25" customHeight="1" x14ac:dyDescent="0.2">
      <c r="A160" s="1" t="s">
        <v>10</v>
      </c>
      <c r="B160" s="5"/>
      <c r="C160" s="137"/>
      <c r="D160" s="137"/>
      <c r="E160" s="137"/>
      <c r="F160" s="2"/>
      <c r="G160" s="2"/>
      <c r="H160" s="2"/>
      <c r="I160" s="2"/>
      <c r="J160" s="2"/>
      <c r="K160" s="2"/>
      <c r="L160" s="2"/>
      <c r="M160" s="2"/>
      <c r="N160" s="2"/>
      <c r="O160" s="2"/>
      <c r="P160" s="2"/>
      <c r="Q160" s="2"/>
      <c r="R160" s="2"/>
    </row>
    <row r="161" spans="1:18" ht="29.25" customHeight="1" x14ac:dyDescent="0.2">
      <c r="A161" s="136" t="s">
        <v>0</v>
      </c>
      <c r="B161" s="136"/>
      <c r="C161" s="1" t="s">
        <v>1</v>
      </c>
      <c r="D161" s="1" t="s">
        <v>2</v>
      </c>
      <c r="E161" s="1" t="s">
        <v>3</v>
      </c>
      <c r="F161" s="2"/>
      <c r="G161" s="2"/>
      <c r="H161" s="3"/>
      <c r="I161" s="2"/>
      <c r="J161" s="2"/>
      <c r="K161" s="2"/>
      <c r="L161" s="2"/>
      <c r="M161" s="2"/>
      <c r="N161" s="2"/>
      <c r="O161" s="2"/>
      <c r="P161" s="2"/>
      <c r="Q161" s="2"/>
      <c r="R161" s="2"/>
    </row>
    <row r="162" spans="1:18" ht="19.5" customHeight="1" x14ac:dyDescent="0.2">
      <c r="A162" s="137"/>
      <c r="B162" s="137"/>
      <c r="C162" s="138"/>
      <c r="D162" s="138"/>
      <c r="E162" s="138"/>
      <c r="F162" s="2"/>
      <c r="G162" s="2"/>
      <c r="H162" s="2"/>
      <c r="I162" s="2"/>
      <c r="J162" s="2"/>
      <c r="K162" s="2"/>
      <c r="L162" s="2"/>
      <c r="M162" s="2"/>
      <c r="N162" s="2"/>
      <c r="O162" s="2"/>
      <c r="P162" s="2"/>
      <c r="Q162" s="2"/>
      <c r="R162" s="2"/>
    </row>
    <row r="163" spans="1:18" ht="23.25" customHeight="1" x14ac:dyDescent="0.2">
      <c r="A163" s="136" t="s">
        <v>9</v>
      </c>
      <c r="B163" s="136"/>
      <c r="C163" s="139"/>
      <c r="D163" s="139"/>
      <c r="E163" s="139"/>
      <c r="F163" s="2"/>
      <c r="G163" s="2"/>
      <c r="H163" s="2"/>
      <c r="I163" s="2"/>
      <c r="J163" s="2"/>
      <c r="K163" s="2"/>
      <c r="L163" s="2"/>
      <c r="M163" s="2"/>
      <c r="N163" s="2"/>
      <c r="O163" s="2"/>
      <c r="P163" s="2"/>
      <c r="Q163" s="2"/>
      <c r="R163" s="2"/>
    </row>
    <row r="164" spans="1:18" ht="23.25" customHeight="1" x14ac:dyDescent="0.2">
      <c r="A164" s="137"/>
      <c r="B164" s="137"/>
      <c r="C164" s="139"/>
      <c r="D164" s="139"/>
      <c r="E164" s="139"/>
      <c r="F164" s="2"/>
      <c r="G164" s="2"/>
      <c r="H164" s="2"/>
      <c r="I164" s="2"/>
      <c r="J164" s="2"/>
      <c r="K164" s="2"/>
      <c r="L164" s="2"/>
      <c r="M164" s="2"/>
      <c r="N164" s="2"/>
      <c r="O164" s="2"/>
      <c r="P164" s="2"/>
      <c r="Q164" s="2"/>
      <c r="R164" s="2"/>
    </row>
    <row r="165" spans="1:18" ht="131.25" customHeight="1" x14ac:dyDescent="0.2">
      <c r="A165" s="1" t="s">
        <v>10</v>
      </c>
      <c r="B165" s="5"/>
      <c r="C165" s="137"/>
      <c r="D165" s="137"/>
      <c r="E165" s="137"/>
      <c r="F165" s="2"/>
      <c r="G165" s="2"/>
      <c r="H165" s="2"/>
      <c r="I165" s="2"/>
      <c r="J165" s="2"/>
      <c r="K165" s="2"/>
      <c r="L165" s="2"/>
      <c r="M165" s="2"/>
      <c r="N165" s="2"/>
      <c r="O165" s="2"/>
      <c r="P165" s="2"/>
      <c r="Q165" s="2"/>
      <c r="R165" s="2"/>
    </row>
    <row r="166" spans="1:18" ht="29.25" customHeight="1" x14ac:dyDescent="0.2">
      <c r="A166" s="136" t="s">
        <v>0</v>
      </c>
      <c r="B166" s="136"/>
      <c r="C166" s="1" t="s">
        <v>1</v>
      </c>
      <c r="D166" s="1" t="s">
        <v>2</v>
      </c>
      <c r="E166" s="1" t="s">
        <v>3</v>
      </c>
      <c r="F166" s="2"/>
      <c r="G166" s="2"/>
      <c r="H166" s="3"/>
      <c r="I166" s="2"/>
      <c r="J166" s="2"/>
      <c r="K166" s="2"/>
      <c r="L166" s="2"/>
      <c r="M166" s="2"/>
      <c r="N166" s="2"/>
      <c r="O166" s="2"/>
      <c r="P166" s="2"/>
      <c r="Q166" s="2"/>
      <c r="R166" s="2"/>
    </row>
    <row r="167" spans="1:18" ht="19.5" customHeight="1" x14ac:dyDescent="0.2">
      <c r="A167" s="137"/>
      <c r="B167" s="137"/>
      <c r="C167" s="138"/>
      <c r="D167" s="138"/>
      <c r="E167" s="138"/>
      <c r="F167" s="2"/>
      <c r="G167" s="2"/>
      <c r="H167" s="2"/>
      <c r="I167" s="2"/>
      <c r="J167" s="2"/>
      <c r="K167" s="2"/>
      <c r="L167" s="2"/>
      <c r="M167" s="2"/>
      <c r="N167" s="2"/>
      <c r="O167" s="2"/>
      <c r="P167" s="2"/>
      <c r="Q167" s="2"/>
      <c r="R167" s="2"/>
    </row>
    <row r="168" spans="1:18" ht="23.25" customHeight="1" x14ac:dyDescent="0.2">
      <c r="A168" s="136" t="s">
        <v>9</v>
      </c>
      <c r="B168" s="136"/>
      <c r="C168" s="139"/>
      <c r="D168" s="139"/>
      <c r="E168" s="139"/>
      <c r="F168" s="2"/>
      <c r="G168" s="2"/>
      <c r="H168" s="2"/>
      <c r="I168" s="2"/>
      <c r="J168" s="2"/>
      <c r="K168" s="2"/>
      <c r="L168" s="2"/>
      <c r="M168" s="2"/>
      <c r="N168" s="2"/>
      <c r="O168" s="2"/>
      <c r="P168" s="2"/>
      <c r="Q168" s="2"/>
      <c r="R168" s="2"/>
    </row>
    <row r="169" spans="1:18" ht="23.25" customHeight="1" x14ac:dyDescent="0.2">
      <c r="A169" s="137"/>
      <c r="B169" s="137"/>
      <c r="C169" s="139"/>
      <c r="D169" s="139"/>
      <c r="E169" s="139"/>
      <c r="F169" s="2"/>
      <c r="G169" s="2"/>
      <c r="H169" s="2"/>
      <c r="I169" s="2"/>
      <c r="J169" s="2"/>
      <c r="K169" s="2"/>
      <c r="L169" s="2"/>
      <c r="M169" s="2"/>
      <c r="N169" s="2"/>
      <c r="O169" s="2"/>
      <c r="P169" s="2"/>
      <c r="Q169" s="2"/>
      <c r="R169" s="2"/>
    </row>
    <row r="170" spans="1:18" ht="131.25" customHeight="1" x14ac:dyDescent="0.2">
      <c r="A170" s="1" t="s">
        <v>10</v>
      </c>
      <c r="B170" s="5"/>
      <c r="C170" s="137"/>
      <c r="D170" s="137"/>
      <c r="E170" s="137"/>
      <c r="F170" s="2"/>
      <c r="G170" s="2"/>
      <c r="H170" s="2"/>
      <c r="I170" s="2"/>
      <c r="J170" s="2"/>
      <c r="K170" s="2"/>
      <c r="L170" s="2"/>
      <c r="M170" s="2"/>
      <c r="N170" s="2"/>
      <c r="O170" s="2"/>
      <c r="P170" s="2"/>
      <c r="Q170" s="2"/>
      <c r="R170" s="2"/>
    </row>
    <row r="171" spans="1:18" ht="14" x14ac:dyDescent="0.2">
      <c r="A171" s="2"/>
      <c r="B171" s="2"/>
      <c r="C171" s="2"/>
      <c r="D171" s="2"/>
      <c r="E171" s="2"/>
      <c r="F171" s="2"/>
      <c r="G171" s="2"/>
      <c r="H171" s="2"/>
      <c r="I171" s="2"/>
      <c r="J171" s="2"/>
      <c r="K171" s="2"/>
      <c r="L171" s="2"/>
      <c r="M171" s="2"/>
      <c r="N171" s="2"/>
      <c r="O171" s="2"/>
      <c r="P171" s="2"/>
      <c r="Q171" s="2"/>
      <c r="R171" s="2"/>
    </row>
    <row r="172" spans="1:18" ht="14" x14ac:dyDescent="0.2">
      <c r="A172" s="2"/>
      <c r="B172" s="2"/>
      <c r="C172" s="2"/>
      <c r="D172" s="2"/>
      <c r="E172" s="2"/>
      <c r="F172" s="2"/>
      <c r="G172" s="2"/>
      <c r="H172" s="2"/>
      <c r="I172" s="2"/>
      <c r="J172" s="2"/>
      <c r="K172" s="2"/>
      <c r="L172" s="2"/>
      <c r="M172" s="2"/>
      <c r="N172" s="2"/>
      <c r="O172" s="2"/>
      <c r="P172" s="2"/>
      <c r="Q172" s="2"/>
      <c r="R172" s="2"/>
    </row>
    <row r="173" spans="1:18" ht="14" x14ac:dyDescent="0.2">
      <c r="A173" s="2"/>
      <c r="B173" s="2"/>
      <c r="C173" s="2"/>
      <c r="D173" s="2"/>
      <c r="E173" s="2"/>
      <c r="F173" s="2"/>
      <c r="G173" s="2"/>
      <c r="H173" s="2"/>
      <c r="I173" s="2"/>
      <c r="J173" s="2"/>
      <c r="K173" s="2"/>
      <c r="L173" s="2"/>
      <c r="M173" s="2"/>
      <c r="N173" s="2"/>
      <c r="O173" s="2"/>
      <c r="P173" s="2"/>
      <c r="Q173" s="2"/>
      <c r="R173" s="2"/>
    </row>
    <row r="174" spans="1:18" ht="14" x14ac:dyDescent="0.2">
      <c r="A174" s="2"/>
      <c r="B174" s="2"/>
      <c r="C174" s="2"/>
      <c r="D174" s="2"/>
      <c r="E174" s="2"/>
      <c r="F174" s="2"/>
      <c r="G174" s="2"/>
      <c r="H174" s="2"/>
      <c r="I174" s="2"/>
      <c r="J174" s="2"/>
      <c r="K174" s="2"/>
      <c r="L174" s="2"/>
      <c r="M174" s="2"/>
      <c r="N174" s="2"/>
      <c r="O174" s="2"/>
      <c r="P174" s="2"/>
      <c r="Q174" s="2"/>
      <c r="R174" s="2"/>
    </row>
    <row r="175" spans="1:18" ht="14" x14ac:dyDescent="0.2">
      <c r="A175" s="2"/>
      <c r="B175" s="2"/>
      <c r="C175" s="2"/>
      <c r="D175" s="2"/>
      <c r="E175" s="2"/>
      <c r="F175" s="2"/>
      <c r="G175" s="2"/>
      <c r="H175" s="2"/>
      <c r="I175" s="2"/>
      <c r="J175" s="2"/>
      <c r="K175" s="2"/>
      <c r="L175" s="2"/>
      <c r="M175" s="2"/>
      <c r="N175" s="2"/>
      <c r="O175" s="2"/>
      <c r="P175" s="2"/>
      <c r="Q175" s="2"/>
      <c r="R175" s="2"/>
    </row>
    <row r="176" spans="1:18" ht="14" x14ac:dyDescent="0.2">
      <c r="A176" s="2"/>
      <c r="B176" s="2"/>
      <c r="C176" s="2"/>
      <c r="D176" s="2"/>
      <c r="E176" s="2"/>
      <c r="F176" s="2"/>
      <c r="G176" s="2"/>
      <c r="H176" s="2"/>
      <c r="I176" s="2"/>
      <c r="J176" s="2"/>
      <c r="K176" s="2"/>
      <c r="L176" s="2"/>
      <c r="M176" s="2"/>
      <c r="N176" s="2"/>
      <c r="O176" s="2"/>
      <c r="P176" s="2"/>
      <c r="Q176" s="2"/>
      <c r="R176" s="2"/>
    </row>
    <row r="177" spans="1:18" ht="14" x14ac:dyDescent="0.2">
      <c r="A177" s="2"/>
      <c r="B177" s="2"/>
      <c r="C177" s="2"/>
      <c r="D177" s="2"/>
      <c r="E177" s="2"/>
      <c r="F177" s="2"/>
      <c r="G177" s="2"/>
      <c r="H177" s="2"/>
      <c r="I177" s="2"/>
      <c r="J177" s="2"/>
      <c r="K177" s="2"/>
      <c r="L177" s="2"/>
      <c r="M177" s="2"/>
      <c r="N177" s="2"/>
      <c r="O177" s="2"/>
      <c r="P177" s="2"/>
      <c r="Q177" s="2"/>
      <c r="R177" s="2"/>
    </row>
    <row r="178" spans="1:18" ht="14" x14ac:dyDescent="0.2">
      <c r="A178" s="2"/>
      <c r="B178" s="2"/>
      <c r="C178" s="2"/>
      <c r="D178" s="2"/>
      <c r="E178" s="2"/>
      <c r="F178" s="2"/>
      <c r="G178" s="2"/>
      <c r="H178" s="2"/>
      <c r="I178" s="2"/>
      <c r="J178" s="2"/>
      <c r="K178" s="2"/>
      <c r="L178" s="2"/>
      <c r="M178" s="2"/>
      <c r="N178" s="2"/>
      <c r="O178" s="2"/>
      <c r="P178" s="2"/>
      <c r="Q178" s="2"/>
      <c r="R178" s="2"/>
    </row>
    <row r="179" spans="1:18" ht="14" x14ac:dyDescent="0.2">
      <c r="A179" s="2"/>
      <c r="B179" s="2"/>
      <c r="C179" s="2"/>
      <c r="D179" s="2"/>
      <c r="E179" s="2"/>
      <c r="F179" s="2"/>
      <c r="G179" s="2"/>
      <c r="H179" s="2"/>
      <c r="I179" s="2"/>
      <c r="J179" s="2"/>
      <c r="K179" s="2"/>
      <c r="L179" s="2"/>
      <c r="M179" s="2"/>
      <c r="N179" s="2"/>
      <c r="O179" s="2"/>
      <c r="P179" s="2"/>
      <c r="Q179" s="2"/>
      <c r="R179" s="2"/>
    </row>
    <row r="180" spans="1:18" ht="14" x14ac:dyDescent="0.2">
      <c r="A180" s="2"/>
      <c r="B180" s="2"/>
      <c r="C180" s="2"/>
      <c r="D180" s="2"/>
      <c r="E180" s="2"/>
      <c r="F180" s="2"/>
      <c r="G180" s="2"/>
      <c r="H180" s="2"/>
      <c r="I180" s="2"/>
      <c r="J180" s="2"/>
      <c r="K180" s="2"/>
      <c r="L180" s="2"/>
      <c r="M180" s="2"/>
      <c r="N180" s="2"/>
      <c r="O180" s="2"/>
      <c r="P180" s="2"/>
      <c r="Q180" s="2"/>
      <c r="R180" s="2"/>
    </row>
    <row r="181" spans="1:18" ht="14" x14ac:dyDescent="0.2">
      <c r="A181" s="2"/>
      <c r="B181" s="2"/>
      <c r="C181" s="2"/>
      <c r="D181" s="2"/>
      <c r="E181" s="2"/>
      <c r="F181" s="2"/>
      <c r="G181" s="2"/>
      <c r="H181" s="2"/>
      <c r="I181" s="2"/>
      <c r="J181" s="2"/>
      <c r="K181" s="2"/>
      <c r="L181" s="2"/>
      <c r="M181" s="2"/>
      <c r="N181" s="2"/>
      <c r="O181" s="2"/>
      <c r="P181" s="2"/>
      <c r="Q181" s="2"/>
      <c r="R181" s="2"/>
    </row>
    <row r="182" spans="1:18" ht="14" x14ac:dyDescent="0.2">
      <c r="A182" s="2"/>
      <c r="B182" s="2"/>
      <c r="C182" s="2"/>
      <c r="D182" s="2"/>
      <c r="E182" s="2"/>
      <c r="F182" s="2"/>
      <c r="G182" s="2"/>
      <c r="H182" s="2"/>
      <c r="I182" s="2"/>
      <c r="J182" s="2"/>
      <c r="K182" s="2"/>
      <c r="L182" s="2"/>
      <c r="M182" s="2"/>
      <c r="N182" s="2"/>
      <c r="O182" s="2"/>
      <c r="P182" s="2"/>
      <c r="Q182" s="2"/>
      <c r="R182" s="2"/>
    </row>
    <row r="183" spans="1:18" ht="14" x14ac:dyDescent="0.2">
      <c r="A183" s="2"/>
      <c r="B183" s="2"/>
      <c r="C183" s="2"/>
      <c r="D183" s="2"/>
      <c r="E183" s="2"/>
      <c r="F183" s="2"/>
      <c r="G183" s="2"/>
      <c r="H183" s="2"/>
      <c r="I183" s="2"/>
      <c r="J183" s="2"/>
      <c r="K183" s="2"/>
      <c r="L183" s="2"/>
      <c r="M183" s="2"/>
      <c r="N183" s="2"/>
      <c r="O183" s="2"/>
      <c r="P183" s="2"/>
      <c r="Q183" s="2"/>
      <c r="R183" s="2"/>
    </row>
    <row r="184" spans="1:18" ht="14" x14ac:dyDescent="0.2">
      <c r="A184" s="2"/>
      <c r="B184" s="2"/>
      <c r="C184" s="2"/>
      <c r="D184" s="2"/>
      <c r="E184" s="2"/>
      <c r="F184" s="2"/>
      <c r="G184" s="2"/>
      <c r="H184" s="2"/>
      <c r="I184" s="2"/>
      <c r="J184" s="2"/>
      <c r="K184" s="2"/>
      <c r="L184" s="2"/>
      <c r="M184" s="2"/>
      <c r="N184" s="2"/>
      <c r="O184" s="2"/>
      <c r="P184" s="2"/>
      <c r="Q184" s="2"/>
      <c r="R184" s="2"/>
    </row>
    <row r="185" spans="1:18" ht="14" x14ac:dyDescent="0.2">
      <c r="A185" s="2"/>
      <c r="B185" s="2"/>
      <c r="C185" s="2"/>
      <c r="D185" s="2"/>
      <c r="E185" s="2"/>
      <c r="F185" s="2"/>
      <c r="G185" s="2"/>
      <c r="H185" s="2"/>
      <c r="I185" s="2"/>
      <c r="J185" s="2"/>
      <c r="K185" s="2"/>
      <c r="L185" s="2"/>
      <c r="M185" s="2"/>
      <c r="N185" s="2"/>
      <c r="O185" s="2"/>
      <c r="P185" s="2"/>
      <c r="Q185" s="2"/>
      <c r="R185" s="2"/>
    </row>
    <row r="186" spans="1:18" ht="14" x14ac:dyDescent="0.2">
      <c r="A186" s="2"/>
      <c r="B186" s="2"/>
      <c r="C186" s="2"/>
      <c r="D186" s="2"/>
      <c r="E186" s="2"/>
      <c r="F186" s="2"/>
      <c r="G186" s="2"/>
      <c r="H186" s="2"/>
      <c r="I186" s="2"/>
      <c r="J186" s="2"/>
      <c r="K186" s="2"/>
      <c r="L186" s="2"/>
      <c r="M186" s="2"/>
      <c r="N186" s="2"/>
      <c r="O186" s="2"/>
      <c r="P186" s="2"/>
      <c r="Q186" s="2"/>
      <c r="R186" s="2"/>
    </row>
    <row r="187" spans="1:18" ht="14" x14ac:dyDescent="0.2">
      <c r="A187" s="2"/>
      <c r="B187" s="2"/>
      <c r="C187" s="2"/>
      <c r="D187" s="2"/>
      <c r="E187" s="2"/>
      <c r="F187" s="2"/>
      <c r="G187" s="2"/>
      <c r="H187" s="2"/>
      <c r="I187" s="2"/>
      <c r="J187" s="2"/>
      <c r="K187" s="2"/>
      <c r="L187" s="2"/>
      <c r="M187" s="2"/>
      <c r="N187" s="2"/>
      <c r="O187" s="2"/>
      <c r="P187" s="2"/>
      <c r="Q187" s="2"/>
      <c r="R187" s="2"/>
    </row>
    <row r="188" spans="1:18" ht="14" x14ac:dyDescent="0.2">
      <c r="A188" s="2"/>
      <c r="B188" s="2"/>
      <c r="C188" s="2"/>
      <c r="D188" s="2"/>
      <c r="E188" s="2"/>
      <c r="F188" s="2"/>
      <c r="G188" s="2"/>
      <c r="H188" s="2"/>
      <c r="I188" s="2"/>
      <c r="J188" s="2"/>
      <c r="K188" s="2"/>
      <c r="L188" s="2"/>
      <c r="M188" s="2"/>
      <c r="N188" s="2"/>
      <c r="O188" s="2"/>
      <c r="P188" s="2"/>
      <c r="Q188" s="2"/>
      <c r="R188" s="2"/>
    </row>
    <row r="189" spans="1:18" ht="14" x14ac:dyDescent="0.2">
      <c r="A189" s="2"/>
      <c r="B189" s="2"/>
      <c r="C189" s="2"/>
      <c r="D189" s="2"/>
      <c r="E189" s="2"/>
      <c r="F189" s="2"/>
      <c r="G189" s="2"/>
      <c r="H189" s="2"/>
      <c r="I189" s="2"/>
      <c r="J189" s="2"/>
      <c r="K189" s="2"/>
      <c r="L189" s="2"/>
      <c r="M189" s="2"/>
      <c r="N189" s="2"/>
      <c r="O189" s="2"/>
      <c r="P189" s="2"/>
      <c r="Q189" s="2"/>
      <c r="R189" s="2"/>
    </row>
    <row r="190" spans="1:18" ht="14" x14ac:dyDescent="0.2">
      <c r="A190" s="2"/>
      <c r="B190" s="2"/>
      <c r="C190" s="2"/>
      <c r="D190" s="2"/>
      <c r="E190" s="2"/>
      <c r="F190" s="2"/>
      <c r="G190" s="2"/>
      <c r="H190" s="2"/>
      <c r="I190" s="2"/>
      <c r="J190" s="2"/>
      <c r="K190" s="2"/>
      <c r="L190" s="2"/>
      <c r="M190" s="2"/>
      <c r="N190" s="2"/>
      <c r="O190" s="2"/>
      <c r="P190" s="2"/>
      <c r="Q190" s="2"/>
      <c r="R190" s="2"/>
    </row>
    <row r="191" spans="1:18" ht="14" x14ac:dyDescent="0.2">
      <c r="A191" s="2"/>
      <c r="B191" s="2"/>
      <c r="C191" s="2"/>
      <c r="D191" s="2"/>
      <c r="E191" s="2"/>
      <c r="F191" s="2"/>
      <c r="G191" s="2"/>
      <c r="H191" s="2"/>
      <c r="I191" s="2"/>
      <c r="J191" s="2"/>
      <c r="K191" s="2"/>
      <c r="L191" s="2"/>
      <c r="M191" s="2"/>
      <c r="N191" s="2"/>
      <c r="O191" s="2"/>
      <c r="P191" s="2"/>
      <c r="Q191" s="2"/>
      <c r="R191" s="2"/>
    </row>
    <row r="192" spans="1:18" ht="14" x14ac:dyDescent="0.2">
      <c r="A192" s="2"/>
      <c r="B192" s="2"/>
      <c r="C192" s="2"/>
      <c r="D192" s="2"/>
      <c r="E192" s="2"/>
      <c r="F192" s="2"/>
      <c r="G192" s="2"/>
      <c r="H192" s="2"/>
      <c r="I192" s="2"/>
      <c r="J192" s="2"/>
      <c r="K192" s="2"/>
      <c r="L192" s="2"/>
      <c r="M192" s="2"/>
      <c r="N192" s="2"/>
      <c r="O192" s="2"/>
      <c r="P192" s="2"/>
      <c r="Q192" s="2"/>
      <c r="R192" s="2"/>
    </row>
    <row r="193" spans="1:18" ht="14" x14ac:dyDescent="0.2">
      <c r="A193" s="2"/>
      <c r="B193" s="2"/>
      <c r="C193" s="2"/>
      <c r="D193" s="2"/>
      <c r="E193" s="2"/>
      <c r="F193" s="2"/>
      <c r="G193" s="2"/>
      <c r="H193" s="2"/>
      <c r="I193" s="2"/>
      <c r="J193" s="2"/>
      <c r="K193" s="2"/>
      <c r="L193" s="2"/>
      <c r="M193" s="2"/>
      <c r="N193" s="2"/>
      <c r="O193" s="2"/>
      <c r="P193" s="2"/>
      <c r="Q193" s="2"/>
      <c r="R193" s="2"/>
    </row>
    <row r="194" spans="1:18" ht="14" x14ac:dyDescent="0.2">
      <c r="A194" s="2"/>
      <c r="B194" s="2"/>
      <c r="C194" s="2"/>
      <c r="D194" s="2"/>
      <c r="E194" s="2"/>
      <c r="F194" s="2"/>
      <c r="G194" s="2"/>
      <c r="H194" s="2"/>
      <c r="I194" s="2"/>
      <c r="J194" s="2"/>
      <c r="K194" s="2"/>
      <c r="L194" s="2"/>
      <c r="M194" s="2"/>
      <c r="N194" s="2"/>
      <c r="O194" s="2"/>
      <c r="P194" s="2"/>
      <c r="Q194" s="2"/>
      <c r="R194" s="2"/>
    </row>
    <row r="195" spans="1:18" ht="14" x14ac:dyDescent="0.2">
      <c r="A195" s="2"/>
      <c r="B195" s="2"/>
      <c r="C195" s="2"/>
      <c r="D195" s="2"/>
      <c r="E195" s="2"/>
      <c r="F195" s="2"/>
      <c r="G195" s="2"/>
      <c r="H195" s="2"/>
      <c r="I195" s="2"/>
      <c r="J195" s="2"/>
      <c r="K195" s="2"/>
      <c r="L195" s="2"/>
      <c r="M195" s="2"/>
      <c r="N195" s="2"/>
      <c r="O195" s="2"/>
      <c r="P195" s="2"/>
      <c r="Q195" s="2"/>
      <c r="R195" s="2"/>
    </row>
    <row r="196" spans="1:18" ht="14" x14ac:dyDescent="0.2">
      <c r="A196" s="2"/>
      <c r="B196" s="2"/>
      <c r="C196" s="2"/>
      <c r="D196" s="2"/>
      <c r="E196" s="2"/>
      <c r="F196" s="2"/>
      <c r="G196" s="2"/>
      <c r="H196" s="2"/>
      <c r="I196" s="2"/>
      <c r="J196" s="2"/>
      <c r="K196" s="2"/>
      <c r="L196" s="2"/>
      <c r="M196" s="2"/>
      <c r="N196" s="2"/>
      <c r="O196" s="2"/>
      <c r="P196" s="2"/>
      <c r="Q196" s="2"/>
      <c r="R196" s="2"/>
    </row>
    <row r="197" spans="1:18" ht="14" x14ac:dyDescent="0.2">
      <c r="A197" s="2"/>
      <c r="B197" s="2"/>
      <c r="C197" s="2"/>
      <c r="D197" s="2"/>
      <c r="E197" s="2"/>
      <c r="F197" s="2"/>
      <c r="G197" s="2"/>
      <c r="H197" s="2"/>
      <c r="I197" s="2"/>
      <c r="J197" s="2"/>
      <c r="K197" s="2"/>
      <c r="L197" s="2"/>
      <c r="M197" s="2"/>
      <c r="N197" s="2"/>
      <c r="O197" s="2"/>
      <c r="P197" s="2"/>
      <c r="Q197" s="2"/>
      <c r="R197" s="2"/>
    </row>
    <row r="198" spans="1:18" ht="14" x14ac:dyDescent="0.2">
      <c r="A198" s="2"/>
      <c r="B198" s="2"/>
      <c r="C198" s="2"/>
      <c r="D198" s="2"/>
      <c r="E198" s="2"/>
      <c r="F198" s="2"/>
      <c r="G198" s="2"/>
      <c r="H198" s="2"/>
      <c r="I198" s="2"/>
      <c r="J198" s="2"/>
      <c r="K198" s="2"/>
      <c r="L198" s="2"/>
      <c r="M198" s="2"/>
      <c r="N198" s="2"/>
      <c r="O198" s="2"/>
      <c r="P198" s="2"/>
      <c r="Q198" s="2"/>
      <c r="R198" s="2"/>
    </row>
    <row r="199" spans="1:18" ht="14" x14ac:dyDescent="0.2">
      <c r="A199" s="2"/>
      <c r="B199" s="2"/>
      <c r="C199" s="2"/>
      <c r="D199" s="2"/>
      <c r="E199" s="2"/>
      <c r="F199" s="2"/>
      <c r="G199" s="2"/>
      <c r="H199" s="2"/>
      <c r="I199" s="2"/>
      <c r="J199" s="2"/>
      <c r="K199" s="2"/>
      <c r="L199" s="2"/>
      <c r="M199" s="2"/>
      <c r="N199" s="2"/>
      <c r="O199" s="2"/>
      <c r="P199" s="2"/>
      <c r="Q199" s="2"/>
      <c r="R199" s="2"/>
    </row>
    <row r="200" spans="1:18" ht="14" x14ac:dyDescent="0.2">
      <c r="A200" s="2"/>
      <c r="B200" s="2"/>
      <c r="C200" s="2"/>
      <c r="D200" s="2"/>
      <c r="E200" s="2"/>
      <c r="F200" s="2"/>
      <c r="G200" s="2"/>
      <c r="H200" s="2"/>
      <c r="I200" s="2"/>
      <c r="J200" s="2"/>
      <c r="K200" s="2"/>
      <c r="L200" s="2"/>
      <c r="M200" s="2"/>
      <c r="N200" s="2"/>
      <c r="O200" s="2"/>
      <c r="P200" s="2"/>
      <c r="Q200" s="2"/>
      <c r="R200" s="2"/>
    </row>
    <row r="201" spans="1:18" ht="14" x14ac:dyDescent="0.2">
      <c r="A201" s="2"/>
      <c r="B201" s="2"/>
      <c r="C201" s="2"/>
      <c r="D201" s="2"/>
      <c r="E201" s="2"/>
      <c r="F201" s="2"/>
      <c r="G201" s="2"/>
      <c r="H201" s="2"/>
      <c r="I201" s="2"/>
      <c r="J201" s="2"/>
      <c r="K201" s="2"/>
      <c r="L201" s="2"/>
      <c r="M201" s="2"/>
      <c r="N201" s="2"/>
      <c r="O201" s="2"/>
      <c r="P201" s="2"/>
      <c r="Q201" s="2"/>
      <c r="R201" s="2"/>
    </row>
    <row r="202" spans="1:18" ht="14" x14ac:dyDescent="0.2">
      <c r="A202" s="2"/>
      <c r="B202" s="2"/>
      <c r="C202" s="2"/>
      <c r="D202" s="2"/>
      <c r="E202" s="2"/>
      <c r="F202" s="2"/>
      <c r="G202" s="2"/>
      <c r="H202" s="2"/>
      <c r="I202" s="2"/>
      <c r="J202" s="2"/>
      <c r="K202" s="2"/>
      <c r="L202" s="2"/>
      <c r="M202" s="2"/>
      <c r="N202" s="2"/>
      <c r="O202" s="2"/>
      <c r="P202" s="2"/>
      <c r="Q202" s="2"/>
      <c r="R202" s="2"/>
    </row>
    <row r="203" spans="1:18" ht="14" x14ac:dyDescent="0.2">
      <c r="A203" s="2"/>
      <c r="B203" s="2"/>
      <c r="C203" s="2"/>
      <c r="D203" s="2"/>
      <c r="E203" s="2"/>
      <c r="F203" s="2"/>
      <c r="G203" s="2"/>
      <c r="H203" s="2"/>
      <c r="I203" s="2"/>
      <c r="J203" s="2"/>
      <c r="K203" s="2"/>
      <c r="L203" s="2"/>
      <c r="M203" s="2"/>
      <c r="N203" s="2"/>
      <c r="O203" s="2"/>
      <c r="P203" s="2"/>
      <c r="Q203" s="2"/>
      <c r="R203" s="2"/>
    </row>
    <row r="204" spans="1:18" ht="14" x14ac:dyDescent="0.2">
      <c r="A204" s="2"/>
      <c r="B204" s="2"/>
      <c r="C204" s="2"/>
      <c r="D204" s="2"/>
      <c r="E204" s="2"/>
      <c r="F204" s="2"/>
      <c r="G204" s="2"/>
      <c r="H204" s="2"/>
      <c r="I204" s="2"/>
      <c r="J204" s="2"/>
      <c r="K204" s="2"/>
      <c r="L204" s="2"/>
      <c r="M204" s="2"/>
      <c r="N204" s="2"/>
      <c r="O204" s="2"/>
      <c r="P204" s="2"/>
      <c r="Q204" s="2"/>
      <c r="R204" s="2"/>
    </row>
    <row r="205" spans="1:18" ht="14" x14ac:dyDescent="0.2">
      <c r="A205" s="2"/>
      <c r="B205" s="2"/>
      <c r="C205" s="2"/>
      <c r="D205" s="2"/>
      <c r="E205" s="2"/>
      <c r="F205" s="2"/>
      <c r="G205" s="2"/>
      <c r="H205" s="2"/>
      <c r="I205" s="2"/>
      <c r="J205" s="2"/>
      <c r="K205" s="2"/>
      <c r="L205" s="2"/>
      <c r="M205" s="2"/>
      <c r="N205" s="2"/>
      <c r="O205" s="2"/>
      <c r="P205" s="2"/>
      <c r="Q205" s="2"/>
      <c r="R205" s="2"/>
    </row>
    <row r="206" spans="1:18" ht="14" x14ac:dyDescent="0.2">
      <c r="A206" s="2"/>
      <c r="B206" s="2"/>
      <c r="C206" s="2"/>
      <c r="D206" s="2"/>
      <c r="E206" s="2"/>
      <c r="F206" s="2"/>
      <c r="G206" s="2"/>
      <c r="H206" s="2"/>
      <c r="I206" s="2"/>
      <c r="J206" s="2"/>
      <c r="K206" s="2"/>
      <c r="L206" s="2"/>
      <c r="M206" s="2"/>
      <c r="N206" s="2"/>
      <c r="O206" s="2"/>
      <c r="P206" s="2"/>
      <c r="Q206" s="2"/>
      <c r="R206" s="2"/>
    </row>
    <row r="207" spans="1:18" ht="14" x14ac:dyDescent="0.2">
      <c r="A207" s="2"/>
      <c r="B207" s="2"/>
      <c r="C207" s="2"/>
      <c r="D207" s="2"/>
      <c r="E207" s="2"/>
      <c r="F207" s="2"/>
      <c r="G207" s="2"/>
      <c r="H207" s="2"/>
      <c r="I207" s="2"/>
      <c r="J207" s="2"/>
      <c r="K207" s="2"/>
      <c r="L207" s="2"/>
      <c r="M207" s="2"/>
      <c r="N207" s="2"/>
      <c r="O207" s="2"/>
      <c r="P207" s="2"/>
      <c r="Q207" s="2"/>
      <c r="R207" s="2"/>
    </row>
    <row r="208" spans="1:18" ht="14" x14ac:dyDescent="0.2">
      <c r="A208" s="2"/>
      <c r="B208" s="2"/>
      <c r="C208" s="2"/>
      <c r="D208" s="2"/>
      <c r="E208" s="2"/>
      <c r="F208" s="2"/>
      <c r="G208" s="2"/>
      <c r="H208" s="2"/>
      <c r="I208" s="2"/>
      <c r="J208" s="2"/>
      <c r="K208" s="2"/>
      <c r="L208" s="2"/>
      <c r="M208" s="2"/>
      <c r="N208" s="2"/>
      <c r="O208" s="2"/>
      <c r="P208" s="2"/>
      <c r="Q208" s="2"/>
      <c r="R208" s="2"/>
    </row>
    <row r="209" spans="1:18" ht="14" x14ac:dyDescent="0.2">
      <c r="A209" s="2"/>
      <c r="B209" s="2"/>
      <c r="C209" s="2"/>
      <c r="D209" s="2"/>
      <c r="E209" s="2"/>
      <c r="F209" s="2"/>
      <c r="G209" s="2"/>
      <c r="H209" s="2"/>
      <c r="I209" s="2"/>
      <c r="J209" s="2"/>
      <c r="K209" s="2"/>
      <c r="L209" s="2"/>
      <c r="M209" s="2"/>
      <c r="N209" s="2"/>
      <c r="O209" s="2"/>
      <c r="P209" s="2"/>
      <c r="Q209" s="2"/>
      <c r="R209" s="2"/>
    </row>
    <row r="210" spans="1:18" ht="14" x14ac:dyDescent="0.2">
      <c r="A210" s="2"/>
      <c r="B210" s="2"/>
      <c r="C210" s="2"/>
      <c r="D210" s="2"/>
      <c r="E210" s="2"/>
      <c r="F210" s="2"/>
      <c r="G210" s="2"/>
      <c r="H210" s="2"/>
      <c r="I210" s="2"/>
      <c r="J210" s="2"/>
      <c r="K210" s="2"/>
      <c r="L210" s="2"/>
      <c r="M210" s="2"/>
      <c r="N210" s="2"/>
      <c r="O210" s="2"/>
      <c r="P210" s="2"/>
      <c r="Q210" s="2"/>
      <c r="R210" s="2"/>
    </row>
    <row r="211" spans="1:18" ht="14" x14ac:dyDescent="0.2">
      <c r="A211" s="2"/>
      <c r="B211" s="2"/>
      <c r="C211" s="2"/>
      <c r="D211" s="2"/>
      <c r="E211" s="2"/>
      <c r="F211" s="2"/>
      <c r="G211" s="2"/>
      <c r="H211" s="2"/>
      <c r="I211" s="2"/>
      <c r="J211" s="2"/>
      <c r="K211" s="2"/>
      <c r="L211" s="2"/>
      <c r="M211" s="2"/>
      <c r="N211" s="2"/>
      <c r="O211" s="2"/>
      <c r="P211" s="2"/>
      <c r="Q211" s="2"/>
      <c r="R211" s="2"/>
    </row>
    <row r="212" spans="1:18" ht="14" x14ac:dyDescent="0.2">
      <c r="A212" s="2"/>
      <c r="B212" s="2"/>
      <c r="C212" s="2"/>
      <c r="D212" s="2"/>
      <c r="E212" s="2"/>
      <c r="F212" s="2"/>
      <c r="G212" s="2"/>
      <c r="H212" s="2"/>
      <c r="I212" s="2"/>
      <c r="J212" s="2"/>
      <c r="K212" s="2"/>
      <c r="L212" s="2"/>
      <c r="M212" s="2"/>
      <c r="N212" s="2"/>
      <c r="O212" s="2"/>
      <c r="P212" s="2"/>
      <c r="Q212" s="2"/>
      <c r="R212" s="2"/>
    </row>
    <row r="213" spans="1:18" ht="14" x14ac:dyDescent="0.2">
      <c r="A213" s="2"/>
      <c r="B213" s="2"/>
      <c r="C213" s="2"/>
      <c r="D213" s="2"/>
      <c r="E213" s="2"/>
      <c r="F213" s="2"/>
      <c r="G213" s="2"/>
      <c r="H213" s="2"/>
      <c r="I213" s="2"/>
      <c r="J213" s="2"/>
      <c r="K213" s="2"/>
      <c r="L213" s="2"/>
      <c r="M213" s="2"/>
      <c r="N213" s="2"/>
      <c r="O213" s="2"/>
      <c r="P213" s="2"/>
      <c r="Q213" s="2"/>
      <c r="R213" s="2"/>
    </row>
    <row r="214" spans="1:18" ht="14" x14ac:dyDescent="0.2">
      <c r="A214" s="2"/>
      <c r="B214" s="2"/>
      <c r="C214" s="2"/>
      <c r="D214" s="2"/>
      <c r="E214" s="2"/>
      <c r="F214" s="2"/>
      <c r="G214" s="2"/>
      <c r="H214" s="2"/>
      <c r="I214" s="2"/>
      <c r="J214" s="2"/>
      <c r="K214" s="2"/>
      <c r="L214" s="2"/>
      <c r="M214" s="2"/>
      <c r="N214" s="2"/>
      <c r="O214" s="2"/>
      <c r="P214" s="2"/>
      <c r="Q214" s="2"/>
      <c r="R214" s="2"/>
    </row>
    <row r="215" spans="1:18" ht="14" x14ac:dyDescent="0.2">
      <c r="A215" s="2"/>
      <c r="B215" s="2"/>
      <c r="C215" s="2"/>
      <c r="D215" s="2"/>
      <c r="E215" s="2"/>
      <c r="F215" s="2"/>
      <c r="G215" s="2"/>
      <c r="H215" s="2"/>
      <c r="I215" s="2"/>
      <c r="J215" s="2"/>
      <c r="K215" s="2"/>
      <c r="L215" s="2"/>
      <c r="M215" s="2"/>
      <c r="N215" s="2"/>
      <c r="O215" s="2"/>
      <c r="P215" s="2"/>
      <c r="Q215" s="2"/>
      <c r="R215" s="2"/>
    </row>
    <row r="216" spans="1:18" ht="14" x14ac:dyDescent="0.2">
      <c r="A216" s="2"/>
      <c r="B216" s="2"/>
      <c r="C216" s="2"/>
      <c r="D216" s="2"/>
      <c r="E216" s="2"/>
      <c r="F216" s="2"/>
      <c r="G216" s="2"/>
      <c r="H216" s="2"/>
      <c r="I216" s="2"/>
      <c r="J216" s="2"/>
      <c r="K216" s="2"/>
      <c r="L216" s="2"/>
      <c r="M216" s="2"/>
      <c r="N216" s="2"/>
      <c r="O216" s="2"/>
      <c r="P216" s="2"/>
      <c r="Q216" s="2"/>
      <c r="R216" s="2"/>
    </row>
    <row r="217" spans="1:18" ht="14" x14ac:dyDescent="0.2">
      <c r="A217" s="2"/>
      <c r="B217" s="2"/>
      <c r="C217" s="2"/>
      <c r="D217" s="2"/>
      <c r="E217" s="2"/>
      <c r="F217" s="2"/>
      <c r="G217" s="2"/>
      <c r="H217" s="2"/>
      <c r="I217" s="2"/>
      <c r="J217" s="2"/>
      <c r="K217" s="2"/>
      <c r="L217" s="2"/>
      <c r="M217" s="2"/>
      <c r="N217" s="2"/>
      <c r="O217" s="2"/>
      <c r="P217" s="2"/>
      <c r="Q217" s="2"/>
      <c r="R217" s="2"/>
    </row>
    <row r="218" spans="1:18" ht="14" x14ac:dyDescent="0.2">
      <c r="A218" s="2"/>
      <c r="B218" s="2"/>
      <c r="C218" s="2"/>
      <c r="D218" s="2"/>
      <c r="E218" s="2"/>
      <c r="F218" s="2"/>
      <c r="G218" s="2"/>
      <c r="H218" s="2"/>
      <c r="I218" s="2"/>
      <c r="J218" s="2"/>
      <c r="K218" s="2"/>
      <c r="L218" s="2"/>
      <c r="M218" s="2"/>
      <c r="N218" s="2"/>
      <c r="O218" s="2"/>
      <c r="P218" s="2"/>
      <c r="Q218" s="2"/>
      <c r="R218" s="2"/>
    </row>
    <row r="219" spans="1:18" ht="14" x14ac:dyDescent="0.2">
      <c r="A219" s="2"/>
      <c r="B219" s="2"/>
      <c r="C219" s="2"/>
      <c r="D219" s="2"/>
      <c r="E219" s="2"/>
      <c r="F219" s="2"/>
      <c r="G219" s="2"/>
      <c r="H219" s="2"/>
      <c r="I219" s="2"/>
      <c r="J219" s="2"/>
      <c r="K219" s="2"/>
      <c r="L219" s="2"/>
      <c r="M219" s="2"/>
      <c r="N219" s="2"/>
      <c r="O219" s="2"/>
      <c r="P219" s="2"/>
      <c r="Q219" s="2"/>
      <c r="R219" s="2"/>
    </row>
    <row r="220" spans="1:18" ht="14" x14ac:dyDescent="0.2">
      <c r="A220" s="2"/>
      <c r="B220" s="2"/>
      <c r="C220" s="2"/>
      <c r="D220" s="2"/>
      <c r="E220" s="2"/>
      <c r="F220" s="2"/>
      <c r="G220" s="2"/>
      <c r="H220" s="2"/>
      <c r="I220" s="2"/>
      <c r="J220" s="2"/>
      <c r="K220" s="2"/>
      <c r="L220" s="2"/>
      <c r="M220" s="2"/>
      <c r="N220" s="2"/>
      <c r="O220" s="2"/>
      <c r="P220" s="2"/>
      <c r="Q220" s="2"/>
      <c r="R220" s="2"/>
    </row>
    <row r="221" spans="1:18" ht="14" x14ac:dyDescent="0.2">
      <c r="A221" s="2"/>
      <c r="B221" s="2"/>
      <c r="C221" s="2"/>
      <c r="D221" s="2"/>
      <c r="E221" s="2"/>
      <c r="F221" s="2"/>
      <c r="G221" s="2"/>
      <c r="H221" s="2"/>
      <c r="I221" s="2"/>
      <c r="J221" s="2"/>
      <c r="K221" s="2"/>
      <c r="L221" s="2"/>
      <c r="M221" s="2"/>
      <c r="N221" s="2"/>
      <c r="O221" s="2"/>
      <c r="P221" s="2"/>
      <c r="Q221" s="2"/>
      <c r="R221" s="2"/>
    </row>
    <row r="222" spans="1:18" ht="14" x14ac:dyDescent="0.2">
      <c r="A222" s="2"/>
      <c r="B222" s="2"/>
      <c r="C222" s="2"/>
      <c r="D222" s="2"/>
      <c r="E222" s="2"/>
      <c r="F222" s="2"/>
      <c r="G222" s="2"/>
      <c r="H222" s="2"/>
      <c r="I222" s="2"/>
      <c r="J222" s="2"/>
      <c r="K222" s="2"/>
      <c r="L222" s="2"/>
      <c r="M222" s="2"/>
      <c r="N222" s="2"/>
      <c r="O222" s="2"/>
      <c r="P222" s="2"/>
      <c r="Q222" s="2"/>
      <c r="R222" s="2"/>
    </row>
    <row r="223" spans="1:18" ht="14" x14ac:dyDescent="0.2">
      <c r="A223" s="2"/>
      <c r="B223" s="2"/>
      <c r="C223" s="2"/>
      <c r="D223" s="2"/>
      <c r="E223" s="2"/>
      <c r="F223" s="2"/>
      <c r="G223" s="2"/>
      <c r="H223" s="2"/>
      <c r="I223" s="2"/>
      <c r="J223" s="2"/>
      <c r="K223" s="2"/>
      <c r="L223" s="2"/>
      <c r="M223" s="2"/>
      <c r="N223" s="2"/>
      <c r="O223" s="2"/>
      <c r="P223" s="2"/>
      <c r="Q223" s="2"/>
      <c r="R223" s="2"/>
    </row>
    <row r="224" spans="1:18" ht="14" x14ac:dyDescent="0.2">
      <c r="A224" s="2"/>
      <c r="B224" s="2"/>
      <c r="C224" s="2"/>
      <c r="D224" s="2"/>
      <c r="E224" s="2"/>
      <c r="F224" s="2"/>
      <c r="G224" s="2"/>
      <c r="H224" s="2"/>
      <c r="I224" s="2"/>
      <c r="J224" s="2"/>
      <c r="K224" s="2"/>
      <c r="L224" s="2"/>
      <c r="M224" s="2"/>
      <c r="N224" s="2"/>
      <c r="O224" s="2"/>
      <c r="P224" s="2"/>
      <c r="Q224" s="2"/>
      <c r="R224" s="2"/>
    </row>
    <row r="225" spans="1:18" ht="14" x14ac:dyDescent="0.2">
      <c r="A225" s="2"/>
      <c r="B225" s="2"/>
      <c r="C225" s="2"/>
      <c r="D225" s="2"/>
      <c r="E225" s="2"/>
      <c r="F225" s="2"/>
      <c r="G225" s="2"/>
      <c r="H225" s="2"/>
      <c r="I225" s="2"/>
      <c r="J225" s="2"/>
      <c r="K225" s="2"/>
      <c r="L225" s="2"/>
      <c r="M225" s="2"/>
      <c r="N225" s="2"/>
      <c r="O225" s="2"/>
      <c r="P225" s="2"/>
      <c r="Q225" s="2"/>
      <c r="R225" s="2"/>
    </row>
    <row r="226" spans="1:18" ht="14" x14ac:dyDescent="0.2">
      <c r="A226" s="2"/>
      <c r="B226" s="2"/>
      <c r="C226" s="2"/>
      <c r="D226" s="2"/>
      <c r="E226" s="2"/>
      <c r="F226" s="2"/>
      <c r="G226" s="2"/>
      <c r="H226" s="2"/>
      <c r="I226" s="2"/>
      <c r="J226" s="2"/>
      <c r="K226" s="2"/>
      <c r="L226" s="2"/>
      <c r="M226" s="2"/>
      <c r="N226" s="2"/>
      <c r="O226" s="2"/>
      <c r="P226" s="2"/>
      <c r="Q226" s="2"/>
      <c r="R226" s="2"/>
    </row>
    <row r="227" spans="1:18" ht="14" x14ac:dyDescent="0.2">
      <c r="A227" s="2"/>
      <c r="B227" s="2"/>
      <c r="C227" s="2"/>
      <c r="D227" s="2"/>
      <c r="E227" s="2"/>
      <c r="F227" s="2"/>
      <c r="G227" s="2"/>
      <c r="H227" s="2"/>
      <c r="I227" s="2"/>
      <c r="J227" s="2"/>
      <c r="K227" s="2"/>
      <c r="L227" s="2"/>
      <c r="M227" s="2"/>
      <c r="N227" s="2"/>
      <c r="O227" s="2"/>
      <c r="P227" s="2"/>
      <c r="Q227" s="2"/>
      <c r="R227" s="2"/>
    </row>
    <row r="228" spans="1:18" ht="14" x14ac:dyDescent="0.2">
      <c r="A228" s="2"/>
      <c r="B228" s="2"/>
      <c r="C228" s="2"/>
      <c r="D228" s="2"/>
      <c r="E228" s="2"/>
      <c r="F228" s="2"/>
      <c r="G228" s="2"/>
      <c r="H228" s="2"/>
      <c r="I228" s="2"/>
      <c r="J228" s="2"/>
      <c r="K228" s="2"/>
      <c r="L228" s="2"/>
      <c r="M228" s="2"/>
      <c r="N228" s="2"/>
      <c r="O228" s="2"/>
      <c r="P228" s="2"/>
      <c r="Q228" s="2"/>
      <c r="R228" s="2"/>
    </row>
    <row r="229" spans="1:18" ht="14" x14ac:dyDescent="0.2">
      <c r="A229" s="2"/>
      <c r="B229" s="2"/>
      <c r="C229" s="2"/>
      <c r="D229" s="2"/>
      <c r="E229" s="2"/>
      <c r="F229" s="2"/>
      <c r="G229" s="2"/>
      <c r="H229" s="2"/>
      <c r="I229" s="2"/>
      <c r="J229" s="2"/>
      <c r="K229" s="2"/>
      <c r="L229" s="2"/>
      <c r="M229" s="2"/>
      <c r="N229" s="2"/>
      <c r="O229" s="2"/>
      <c r="P229" s="2"/>
      <c r="Q229" s="2"/>
      <c r="R229" s="2"/>
    </row>
    <row r="230" spans="1:18" ht="14" x14ac:dyDescent="0.2">
      <c r="A230" s="2"/>
      <c r="B230" s="2"/>
      <c r="C230" s="2"/>
      <c r="D230" s="2"/>
      <c r="E230" s="2"/>
      <c r="F230" s="2"/>
      <c r="G230" s="2"/>
      <c r="H230" s="2"/>
      <c r="I230" s="2"/>
      <c r="J230" s="2"/>
      <c r="K230" s="2"/>
      <c r="L230" s="2"/>
      <c r="M230" s="2"/>
      <c r="N230" s="2"/>
      <c r="O230" s="2"/>
      <c r="P230" s="2"/>
      <c r="Q230" s="2"/>
      <c r="R230" s="2"/>
    </row>
    <row r="231" spans="1:18" ht="14" x14ac:dyDescent="0.2">
      <c r="A231" s="2"/>
      <c r="B231" s="2"/>
      <c r="C231" s="2"/>
      <c r="D231" s="2"/>
      <c r="E231" s="2"/>
      <c r="F231" s="2"/>
      <c r="G231" s="2"/>
      <c r="H231" s="2"/>
      <c r="I231" s="2"/>
      <c r="J231" s="2"/>
      <c r="K231" s="2"/>
      <c r="L231" s="2"/>
      <c r="M231" s="2"/>
      <c r="N231" s="2"/>
      <c r="O231" s="2"/>
      <c r="P231" s="2"/>
      <c r="Q231" s="2"/>
      <c r="R231" s="2"/>
    </row>
    <row r="232" spans="1:18" ht="14" x14ac:dyDescent="0.2">
      <c r="A232" s="2"/>
      <c r="B232" s="2"/>
      <c r="C232" s="2"/>
      <c r="D232" s="2"/>
      <c r="E232" s="2"/>
      <c r="F232" s="2"/>
      <c r="G232" s="2"/>
      <c r="H232" s="2"/>
      <c r="I232" s="2"/>
      <c r="J232" s="2"/>
      <c r="K232" s="2"/>
      <c r="L232" s="2"/>
      <c r="M232" s="2"/>
      <c r="N232" s="2"/>
      <c r="O232" s="2"/>
      <c r="P232" s="2"/>
      <c r="Q232" s="2"/>
      <c r="R232" s="2"/>
    </row>
    <row r="233" spans="1:18" ht="14" x14ac:dyDescent="0.2">
      <c r="A233" s="2"/>
      <c r="B233" s="2"/>
      <c r="C233" s="2"/>
      <c r="D233" s="2"/>
      <c r="E233" s="2"/>
      <c r="F233" s="2"/>
      <c r="G233" s="2"/>
      <c r="H233" s="2"/>
      <c r="I233" s="2"/>
      <c r="J233" s="2"/>
      <c r="K233" s="2"/>
      <c r="L233" s="2"/>
      <c r="M233" s="2"/>
      <c r="N233" s="2"/>
      <c r="O233" s="2"/>
      <c r="P233" s="2"/>
      <c r="Q233" s="2"/>
      <c r="R233" s="2"/>
    </row>
    <row r="234" spans="1:18" ht="14" x14ac:dyDescent="0.2">
      <c r="A234" s="2"/>
      <c r="B234" s="2"/>
      <c r="C234" s="2"/>
      <c r="D234" s="2"/>
      <c r="E234" s="2"/>
      <c r="F234" s="2"/>
      <c r="G234" s="2"/>
      <c r="H234" s="2"/>
      <c r="I234" s="2"/>
      <c r="J234" s="2"/>
      <c r="K234" s="2"/>
      <c r="L234" s="2"/>
      <c r="M234" s="2"/>
      <c r="N234" s="2"/>
      <c r="O234" s="2"/>
      <c r="P234" s="2"/>
      <c r="Q234" s="2"/>
      <c r="R234" s="2"/>
    </row>
    <row r="235" spans="1:18" ht="14" x14ac:dyDescent="0.2">
      <c r="A235" s="2"/>
      <c r="B235" s="2"/>
      <c r="C235" s="2"/>
      <c r="D235" s="2"/>
      <c r="E235" s="2"/>
      <c r="F235" s="2"/>
      <c r="G235" s="2"/>
      <c r="H235" s="2"/>
      <c r="I235" s="2"/>
      <c r="J235" s="2"/>
      <c r="K235" s="2"/>
      <c r="L235" s="2"/>
      <c r="M235" s="2"/>
      <c r="N235" s="2"/>
      <c r="O235" s="2"/>
      <c r="P235" s="2"/>
      <c r="Q235" s="2"/>
      <c r="R235" s="2"/>
    </row>
    <row r="236" spans="1:18" ht="14" x14ac:dyDescent="0.2">
      <c r="A236" s="2"/>
      <c r="B236" s="2"/>
      <c r="C236" s="2"/>
      <c r="D236" s="2"/>
      <c r="E236" s="2"/>
      <c r="F236" s="2"/>
      <c r="G236" s="2"/>
      <c r="H236" s="2"/>
      <c r="I236" s="2"/>
      <c r="J236" s="2"/>
      <c r="K236" s="2"/>
      <c r="L236" s="2"/>
      <c r="M236" s="2"/>
      <c r="N236" s="2"/>
      <c r="O236" s="2"/>
      <c r="P236" s="2"/>
      <c r="Q236" s="2"/>
      <c r="R236" s="2"/>
    </row>
    <row r="237" spans="1:18" ht="14" x14ac:dyDescent="0.2">
      <c r="A237" s="2"/>
      <c r="B237" s="2"/>
      <c r="C237" s="2"/>
      <c r="D237" s="2"/>
      <c r="E237" s="2"/>
      <c r="F237" s="2"/>
      <c r="G237" s="2"/>
      <c r="H237" s="2"/>
      <c r="I237" s="2"/>
      <c r="J237" s="2"/>
      <c r="K237" s="2"/>
      <c r="L237" s="2"/>
      <c r="M237" s="2"/>
      <c r="N237" s="2"/>
      <c r="O237" s="2"/>
      <c r="P237" s="2"/>
      <c r="Q237" s="2"/>
      <c r="R237" s="2"/>
    </row>
    <row r="238" spans="1:18" ht="14" x14ac:dyDescent="0.2">
      <c r="A238" s="2"/>
      <c r="B238" s="2"/>
      <c r="C238" s="2"/>
      <c r="D238" s="2"/>
      <c r="E238" s="2"/>
      <c r="F238" s="2"/>
      <c r="G238" s="2"/>
      <c r="H238" s="2"/>
      <c r="I238" s="2"/>
      <c r="J238" s="2"/>
      <c r="K238" s="2"/>
      <c r="L238" s="2"/>
      <c r="M238" s="2"/>
      <c r="N238" s="2"/>
      <c r="O238" s="2"/>
      <c r="P238" s="2"/>
      <c r="Q238" s="2"/>
      <c r="R238" s="2"/>
    </row>
    <row r="239" spans="1:18" ht="14" x14ac:dyDescent="0.2">
      <c r="A239" s="2"/>
      <c r="B239" s="2"/>
      <c r="C239" s="2"/>
      <c r="D239" s="2"/>
      <c r="E239" s="2"/>
      <c r="F239" s="2"/>
      <c r="G239" s="2"/>
      <c r="H239" s="2"/>
      <c r="I239" s="2"/>
      <c r="J239" s="2"/>
      <c r="K239" s="2"/>
      <c r="L239" s="2"/>
      <c r="M239" s="2"/>
      <c r="N239" s="2"/>
      <c r="O239" s="2"/>
      <c r="P239" s="2"/>
      <c r="Q239" s="2"/>
      <c r="R239" s="2"/>
    </row>
    <row r="240" spans="1:18" ht="14" x14ac:dyDescent="0.2">
      <c r="A240" s="2"/>
      <c r="B240" s="2"/>
      <c r="C240" s="2"/>
      <c r="D240" s="2"/>
      <c r="E240" s="2"/>
      <c r="F240" s="2"/>
      <c r="G240" s="2"/>
      <c r="H240" s="2"/>
      <c r="I240" s="2"/>
      <c r="J240" s="2"/>
      <c r="K240" s="2"/>
      <c r="L240" s="2"/>
      <c r="M240" s="2"/>
      <c r="N240" s="2"/>
      <c r="O240" s="2"/>
      <c r="P240" s="2"/>
      <c r="Q240" s="2"/>
      <c r="R240" s="2"/>
    </row>
    <row r="241" spans="1:18" ht="14" x14ac:dyDescent="0.2">
      <c r="A241" s="2"/>
      <c r="B241" s="2"/>
      <c r="C241" s="2"/>
      <c r="D241" s="2"/>
      <c r="E241" s="2"/>
      <c r="F241" s="2"/>
      <c r="G241" s="2"/>
      <c r="H241" s="2"/>
      <c r="I241" s="2"/>
      <c r="J241" s="2"/>
      <c r="K241" s="2"/>
      <c r="L241" s="2"/>
      <c r="M241" s="2"/>
      <c r="N241" s="2"/>
      <c r="O241" s="2"/>
      <c r="P241" s="2"/>
      <c r="Q241" s="2"/>
      <c r="R241" s="2"/>
    </row>
    <row r="242" spans="1:18" ht="14" x14ac:dyDescent="0.2">
      <c r="A242" s="2"/>
      <c r="B242" s="2"/>
      <c r="C242" s="2"/>
      <c r="D242" s="2"/>
      <c r="E242" s="2"/>
      <c r="F242" s="2"/>
      <c r="G242" s="2"/>
      <c r="H242" s="2"/>
      <c r="I242" s="2"/>
      <c r="J242" s="2"/>
      <c r="K242" s="2"/>
      <c r="L242" s="2"/>
      <c r="M242" s="2"/>
      <c r="N242" s="2"/>
      <c r="O242" s="2"/>
      <c r="P242" s="2"/>
      <c r="Q242" s="2"/>
      <c r="R242" s="2"/>
    </row>
    <row r="243" spans="1:18" ht="14" x14ac:dyDescent="0.2">
      <c r="A243" s="2"/>
      <c r="B243" s="2"/>
      <c r="C243" s="2"/>
      <c r="D243" s="2"/>
      <c r="E243" s="2"/>
      <c r="F243" s="2"/>
      <c r="G243" s="2"/>
      <c r="H243" s="2"/>
      <c r="I243" s="2"/>
      <c r="J243" s="2"/>
      <c r="K243" s="2"/>
      <c r="L243" s="2"/>
      <c r="M243" s="2"/>
      <c r="N243" s="2"/>
      <c r="O243" s="2"/>
      <c r="P243" s="2"/>
      <c r="Q243" s="2"/>
      <c r="R243" s="2"/>
    </row>
    <row r="244" spans="1:18" ht="14" x14ac:dyDescent="0.2">
      <c r="A244" s="2"/>
      <c r="B244" s="2"/>
      <c r="C244" s="2"/>
      <c r="D244" s="2"/>
      <c r="E244" s="2"/>
      <c r="F244" s="2"/>
      <c r="G244" s="2"/>
      <c r="H244" s="2"/>
      <c r="I244" s="2"/>
      <c r="J244" s="2"/>
      <c r="K244" s="2"/>
      <c r="L244" s="2"/>
      <c r="M244" s="2"/>
      <c r="N244" s="2"/>
      <c r="O244" s="2"/>
      <c r="P244" s="2"/>
      <c r="Q244" s="2"/>
      <c r="R244" s="2"/>
    </row>
    <row r="245" spans="1:18" ht="14" x14ac:dyDescent="0.2">
      <c r="A245" s="2"/>
      <c r="B245" s="2"/>
      <c r="C245" s="2"/>
      <c r="D245" s="2"/>
      <c r="E245" s="2"/>
      <c r="F245" s="2"/>
      <c r="G245" s="2"/>
      <c r="H245" s="2"/>
      <c r="I245" s="2"/>
      <c r="J245" s="2"/>
      <c r="K245" s="2"/>
      <c r="L245" s="2"/>
      <c r="M245" s="2"/>
      <c r="N245" s="2"/>
      <c r="O245" s="2"/>
      <c r="P245" s="2"/>
      <c r="Q245" s="2"/>
      <c r="R245" s="2"/>
    </row>
    <row r="246" spans="1:18" ht="14" x14ac:dyDescent="0.2">
      <c r="A246" s="2"/>
      <c r="B246" s="2"/>
      <c r="C246" s="2"/>
      <c r="D246" s="2"/>
      <c r="E246" s="2"/>
      <c r="F246" s="2"/>
      <c r="G246" s="2"/>
      <c r="H246" s="2"/>
      <c r="I246" s="2"/>
      <c r="J246" s="2"/>
      <c r="K246" s="2"/>
      <c r="L246" s="2"/>
      <c r="M246" s="2"/>
      <c r="N246" s="2"/>
      <c r="O246" s="2"/>
      <c r="P246" s="2"/>
      <c r="Q246" s="2"/>
      <c r="R246" s="2"/>
    </row>
    <row r="247" spans="1:18" ht="14" x14ac:dyDescent="0.2">
      <c r="A247" s="2"/>
      <c r="B247" s="2"/>
      <c r="C247" s="2"/>
      <c r="D247" s="2"/>
      <c r="E247" s="2"/>
      <c r="F247" s="2"/>
      <c r="G247" s="2"/>
      <c r="H247" s="2"/>
      <c r="I247" s="2"/>
      <c r="J247" s="2"/>
      <c r="K247" s="2"/>
      <c r="L247" s="2"/>
      <c r="M247" s="2"/>
      <c r="N247" s="2"/>
      <c r="O247" s="2"/>
      <c r="P247" s="2"/>
      <c r="Q247" s="2"/>
      <c r="R247" s="2"/>
    </row>
    <row r="248" spans="1:18" ht="14" x14ac:dyDescent="0.2">
      <c r="A248" s="2"/>
      <c r="B248" s="2"/>
      <c r="C248" s="2"/>
      <c r="D248" s="2"/>
      <c r="E248" s="2"/>
      <c r="F248" s="2"/>
      <c r="G248" s="2"/>
      <c r="H248" s="2"/>
      <c r="I248" s="2"/>
      <c r="J248" s="2"/>
      <c r="K248" s="2"/>
      <c r="L248" s="2"/>
      <c r="M248" s="2"/>
      <c r="N248" s="2"/>
      <c r="O248" s="2"/>
      <c r="P248" s="2"/>
      <c r="Q248" s="2"/>
      <c r="R248" s="2"/>
    </row>
    <row r="249" spans="1:18" ht="14" x14ac:dyDescent="0.2">
      <c r="A249" s="2"/>
      <c r="B249" s="2"/>
      <c r="C249" s="2"/>
      <c r="D249" s="2"/>
      <c r="E249" s="2"/>
      <c r="F249" s="2"/>
      <c r="G249" s="2"/>
      <c r="H249" s="2"/>
      <c r="I249" s="2"/>
      <c r="J249" s="2"/>
      <c r="K249" s="2"/>
      <c r="L249" s="2"/>
      <c r="M249" s="2"/>
      <c r="N249" s="2"/>
      <c r="O249" s="2"/>
      <c r="P249" s="2"/>
      <c r="Q249" s="2"/>
      <c r="R249" s="2"/>
    </row>
    <row r="250" spans="1:18" ht="14" x14ac:dyDescent="0.2">
      <c r="A250" s="2"/>
      <c r="B250" s="2"/>
      <c r="C250" s="2"/>
      <c r="D250" s="2"/>
      <c r="E250" s="2"/>
      <c r="F250" s="2"/>
      <c r="G250" s="2"/>
      <c r="H250" s="2"/>
      <c r="I250" s="2"/>
      <c r="J250" s="2"/>
      <c r="K250" s="2"/>
      <c r="L250" s="2"/>
      <c r="M250" s="2"/>
      <c r="N250" s="2"/>
      <c r="O250" s="2"/>
      <c r="P250" s="2"/>
      <c r="Q250" s="2"/>
      <c r="R250" s="2"/>
    </row>
    <row r="251" spans="1:18" ht="14" x14ac:dyDescent="0.2">
      <c r="A251" s="2"/>
      <c r="B251" s="2"/>
      <c r="C251" s="2"/>
      <c r="D251" s="2"/>
      <c r="E251" s="2"/>
      <c r="F251" s="2"/>
      <c r="G251" s="2"/>
      <c r="H251" s="2"/>
      <c r="I251" s="2"/>
      <c r="J251" s="2"/>
      <c r="K251" s="2"/>
      <c r="L251" s="2"/>
      <c r="M251" s="2"/>
      <c r="N251" s="2"/>
      <c r="O251" s="2"/>
      <c r="P251" s="2"/>
      <c r="Q251" s="2"/>
      <c r="R251" s="2"/>
    </row>
    <row r="252" spans="1:18" ht="14" x14ac:dyDescent="0.2">
      <c r="A252" s="2"/>
      <c r="B252" s="2"/>
      <c r="C252" s="2"/>
      <c r="D252" s="2"/>
      <c r="E252" s="2"/>
      <c r="F252" s="2"/>
      <c r="G252" s="2"/>
      <c r="H252" s="2"/>
      <c r="I252" s="2"/>
      <c r="J252" s="2"/>
      <c r="K252" s="2"/>
      <c r="L252" s="2"/>
      <c r="M252" s="2"/>
      <c r="N252" s="2"/>
      <c r="O252" s="2"/>
      <c r="P252" s="2"/>
      <c r="Q252" s="2"/>
      <c r="R252" s="2"/>
    </row>
    <row r="253" spans="1:18" ht="14" x14ac:dyDescent="0.2">
      <c r="A253" s="2"/>
      <c r="B253" s="2"/>
      <c r="C253" s="2"/>
      <c r="D253" s="2"/>
      <c r="E253" s="2"/>
      <c r="F253" s="2"/>
      <c r="G253" s="2"/>
      <c r="H253" s="2"/>
      <c r="I253" s="2"/>
      <c r="J253" s="2"/>
      <c r="K253" s="2"/>
      <c r="L253" s="2"/>
      <c r="M253" s="2"/>
      <c r="N253" s="2"/>
      <c r="O253" s="2"/>
      <c r="P253" s="2"/>
      <c r="Q253" s="2"/>
      <c r="R253" s="2"/>
    </row>
    <row r="254" spans="1:18" ht="14" x14ac:dyDescent="0.2">
      <c r="A254" s="2"/>
      <c r="B254" s="2"/>
      <c r="C254" s="2"/>
      <c r="D254" s="2"/>
      <c r="E254" s="2"/>
      <c r="F254" s="2"/>
      <c r="G254" s="2"/>
      <c r="H254" s="2"/>
      <c r="I254" s="2"/>
      <c r="J254" s="2"/>
      <c r="K254" s="2"/>
      <c r="L254" s="2"/>
      <c r="M254" s="2"/>
      <c r="N254" s="2"/>
      <c r="O254" s="2"/>
      <c r="P254" s="2"/>
      <c r="Q254" s="2"/>
      <c r="R254" s="2"/>
    </row>
    <row r="255" spans="1:18" ht="14" x14ac:dyDescent="0.2">
      <c r="A255" s="2"/>
      <c r="B255" s="2"/>
      <c r="C255" s="2"/>
      <c r="D255" s="2"/>
      <c r="E255" s="2"/>
      <c r="F255" s="2"/>
      <c r="G255" s="2"/>
      <c r="H255" s="2"/>
      <c r="I255" s="2"/>
      <c r="J255" s="2"/>
      <c r="K255" s="2"/>
      <c r="L255" s="2"/>
      <c r="M255" s="2"/>
      <c r="N255" s="2"/>
      <c r="O255" s="2"/>
      <c r="P255" s="2"/>
      <c r="Q255" s="2"/>
      <c r="R255" s="2"/>
    </row>
    <row r="256" spans="1:18" ht="14" x14ac:dyDescent="0.2">
      <c r="A256" s="2"/>
      <c r="B256" s="2"/>
      <c r="C256" s="2"/>
      <c r="D256" s="2"/>
      <c r="E256" s="2"/>
      <c r="F256" s="2"/>
      <c r="G256" s="2"/>
      <c r="H256" s="2"/>
      <c r="I256" s="2"/>
      <c r="J256" s="2"/>
      <c r="K256" s="2"/>
      <c r="L256" s="2"/>
      <c r="M256" s="2"/>
      <c r="N256" s="2"/>
      <c r="O256" s="2"/>
      <c r="P256" s="2"/>
      <c r="Q256" s="2"/>
      <c r="R256" s="2"/>
    </row>
    <row r="257" spans="1:18" ht="14" x14ac:dyDescent="0.2">
      <c r="A257" s="2"/>
      <c r="B257" s="2"/>
      <c r="C257" s="2"/>
      <c r="D257" s="2"/>
      <c r="E257" s="2"/>
      <c r="F257" s="2"/>
      <c r="G257" s="2"/>
      <c r="H257" s="2"/>
      <c r="I257" s="2"/>
      <c r="J257" s="2"/>
      <c r="K257" s="2"/>
      <c r="L257" s="2"/>
      <c r="M257" s="2"/>
      <c r="N257" s="2"/>
      <c r="O257" s="2"/>
      <c r="P257" s="2"/>
      <c r="Q257" s="2"/>
      <c r="R257" s="2"/>
    </row>
    <row r="258" spans="1:18" ht="14" x14ac:dyDescent="0.2">
      <c r="A258" s="2"/>
      <c r="B258" s="2"/>
      <c r="C258" s="2"/>
      <c r="D258" s="2"/>
      <c r="E258" s="2"/>
      <c r="F258" s="2"/>
      <c r="G258" s="2"/>
      <c r="H258" s="2"/>
      <c r="I258" s="2"/>
      <c r="J258" s="2"/>
      <c r="K258" s="2"/>
      <c r="L258" s="2"/>
      <c r="M258" s="2"/>
      <c r="N258" s="2"/>
      <c r="O258" s="2"/>
      <c r="P258" s="2"/>
      <c r="Q258" s="2"/>
      <c r="R258" s="2"/>
    </row>
    <row r="259" spans="1:18" ht="14" x14ac:dyDescent="0.2">
      <c r="A259" s="2"/>
      <c r="B259" s="2"/>
      <c r="C259" s="2"/>
      <c r="D259" s="2"/>
      <c r="E259" s="2"/>
      <c r="F259" s="2"/>
      <c r="G259" s="2"/>
      <c r="H259" s="2"/>
      <c r="I259" s="2"/>
      <c r="J259" s="2"/>
      <c r="K259" s="2"/>
      <c r="L259" s="2"/>
      <c r="M259" s="2"/>
      <c r="N259" s="2"/>
      <c r="O259" s="2"/>
      <c r="P259" s="2"/>
      <c r="Q259" s="2"/>
      <c r="R259" s="2"/>
    </row>
    <row r="260" spans="1:18" ht="14" x14ac:dyDescent="0.2">
      <c r="A260" s="2"/>
      <c r="B260" s="2"/>
      <c r="C260" s="2"/>
      <c r="D260" s="2"/>
      <c r="E260" s="2"/>
      <c r="F260" s="2"/>
      <c r="G260" s="2"/>
      <c r="H260" s="2"/>
      <c r="I260" s="2"/>
      <c r="J260" s="2"/>
      <c r="K260" s="2"/>
      <c r="L260" s="2"/>
      <c r="M260" s="2"/>
      <c r="N260" s="2"/>
      <c r="O260" s="2"/>
      <c r="P260" s="2"/>
      <c r="Q260" s="2"/>
      <c r="R260" s="2"/>
    </row>
    <row r="261" spans="1:18" ht="14" x14ac:dyDescent="0.2">
      <c r="A261" s="2"/>
      <c r="B261" s="2"/>
      <c r="C261" s="2"/>
      <c r="D261" s="2"/>
      <c r="E261" s="2"/>
      <c r="F261" s="2"/>
      <c r="G261" s="2"/>
      <c r="H261" s="2"/>
      <c r="I261" s="2"/>
      <c r="J261" s="2"/>
      <c r="K261" s="2"/>
      <c r="L261" s="2"/>
      <c r="M261" s="2"/>
      <c r="N261" s="2"/>
      <c r="O261" s="2"/>
      <c r="P261" s="2"/>
      <c r="Q261" s="2"/>
      <c r="R261" s="2"/>
    </row>
    <row r="262" spans="1:18" ht="14" x14ac:dyDescent="0.2">
      <c r="A262" s="2"/>
      <c r="B262" s="2"/>
      <c r="C262" s="2"/>
      <c r="D262" s="2"/>
      <c r="E262" s="2"/>
      <c r="F262" s="2"/>
      <c r="G262" s="2"/>
      <c r="H262" s="2"/>
      <c r="I262" s="2"/>
      <c r="J262" s="2"/>
      <c r="K262" s="2"/>
      <c r="L262" s="2"/>
      <c r="M262" s="2"/>
      <c r="N262" s="2"/>
      <c r="O262" s="2"/>
      <c r="P262" s="2"/>
      <c r="Q262" s="2"/>
      <c r="R262" s="2"/>
    </row>
    <row r="263" spans="1:18" ht="14" x14ac:dyDescent="0.2">
      <c r="A263" s="2"/>
      <c r="B263" s="2"/>
      <c r="C263" s="2"/>
      <c r="D263" s="2"/>
      <c r="E263" s="2"/>
      <c r="F263" s="2"/>
      <c r="G263" s="2"/>
      <c r="H263" s="2"/>
      <c r="I263" s="2"/>
      <c r="J263" s="2"/>
      <c r="K263" s="2"/>
      <c r="L263" s="2"/>
      <c r="M263" s="2"/>
      <c r="N263" s="2"/>
      <c r="O263" s="2"/>
      <c r="P263" s="2"/>
      <c r="Q263" s="2"/>
      <c r="R263" s="2"/>
    </row>
    <row r="264" spans="1:18" ht="14" x14ac:dyDescent="0.2">
      <c r="A264" s="2"/>
      <c r="B264" s="2"/>
      <c r="C264" s="2"/>
      <c r="D264" s="2"/>
      <c r="E264" s="2"/>
      <c r="F264" s="2"/>
      <c r="G264" s="2"/>
      <c r="H264" s="2"/>
      <c r="I264" s="2"/>
      <c r="J264" s="2"/>
      <c r="K264" s="2"/>
      <c r="L264" s="2"/>
      <c r="M264" s="2"/>
      <c r="N264" s="2"/>
      <c r="O264" s="2"/>
      <c r="P264" s="2"/>
      <c r="Q264" s="2"/>
      <c r="R264" s="2"/>
    </row>
    <row r="265" spans="1:18" ht="14" x14ac:dyDescent="0.2">
      <c r="A265" s="2"/>
      <c r="B265" s="2"/>
      <c r="C265" s="2"/>
      <c r="D265" s="2"/>
      <c r="E265" s="2"/>
      <c r="F265" s="2"/>
      <c r="G265" s="2"/>
      <c r="H265" s="2"/>
      <c r="I265" s="2"/>
      <c r="J265" s="2"/>
      <c r="K265" s="2"/>
      <c r="L265" s="2"/>
      <c r="M265" s="2"/>
      <c r="N265" s="2"/>
      <c r="O265" s="2"/>
      <c r="P265" s="2"/>
      <c r="Q265" s="2"/>
      <c r="R265" s="2"/>
    </row>
    <row r="266" spans="1:18" ht="14" x14ac:dyDescent="0.2">
      <c r="A266" s="2"/>
      <c r="B266" s="2"/>
      <c r="C266" s="2"/>
      <c r="D266" s="2"/>
      <c r="E266" s="2"/>
      <c r="F266" s="2"/>
      <c r="G266" s="2"/>
      <c r="H266" s="2"/>
      <c r="I266" s="2"/>
      <c r="J266" s="2"/>
      <c r="K266" s="2"/>
      <c r="L266" s="2"/>
      <c r="M266" s="2"/>
      <c r="N266" s="2"/>
      <c r="O266" s="2"/>
      <c r="P266" s="2"/>
      <c r="Q266" s="2"/>
      <c r="R266" s="2"/>
    </row>
    <row r="267" spans="1:18" ht="14" x14ac:dyDescent="0.2">
      <c r="A267" s="2"/>
      <c r="B267" s="2"/>
      <c r="C267" s="2"/>
      <c r="D267" s="2"/>
      <c r="E267" s="2"/>
      <c r="F267" s="2"/>
      <c r="G267" s="2"/>
      <c r="H267" s="2"/>
      <c r="I267" s="2"/>
      <c r="J267" s="2"/>
      <c r="K267" s="2"/>
      <c r="L267" s="2"/>
      <c r="M267" s="2"/>
      <c r="N267" s="2"/>
      <c r="O267" s="2"/>
      <c r="P267" s="2"/>
      <c r="Q267" s="2"/>
      <c r="R267" s="2"/>
    </row>
    <row r="268" spans="1:18" ht="14" x14ac:dyDescent="0.2">
      <c r="A268" s="2"/>
      <c r="B268" s="2"/>
      <c r="C268" s="2"/>
      <c r="D268" s="2"/>
      <c r="E268" s="2"/>
      <c r="F268" s="2"/>
      <c r="G268" s="2"/>
      <c r="H268" s="2"/>
      <c r="I268" s="2"/>
      <c r="J268" s="2"/>
      <c r="K268" s="2"/>
      <c r="L268" s="2"/>
      <c r="M268" s="2"/>
      <c r="N268" s="2"/>
      <c r="O268" s="2"/>
      <c r="P268" s="2"/>
      <c r="Q268" s="2"/>
      <c r="R268" s="2"/>
    </row>
    <row r="269" spans="1:18" ht="14" x14ac:dyDescent="0.2">
      <c r="A269" s="2"/>
      <c r="B269" s="2"/>
      <c r="C269" s="2"/>
      <c r="D269" s="2"/>
      <c r="E269" s="2"/>
      <c r="F269" s="2"/>
      <c r="G269" s="2"/>
      <c r="H269" s="2"/>
      <c r="I269" s="2"/>
      <c r="J269" s="2"/>
      <c r="K269" s="2"/>
      <c r="L269" s="2"/>
      <c r="M269" s="2"/>
      <c r="N269" s="2"/>
      <c r="O269" s="2"/>
      <c r="P269" s="2"/>
      <c r="Q269" s="2"/>
      <c r="R269" s="2"/>
    </row>
    <row r="270" spans="1:18" ht="14" x14ac:dyDescent="0.2">
      <c r="A270" s="2"/>
      <c r="B270" s="2"/>
      <c r="C270" s="2"/>
      <c r="D270" s="2"/>
      <c r="E270" s="2"/>
      <c r="F270" s="2"/>
      <c r="G270" s="2"/>
      <c r="H270" s="2"/>
      <c r="I270" s="2"/>
      <c r="J270" s="2"/>
      <c r="K270" s="2"/>
      <c r="L270" s="2"/>
      <c r="M270" s="2"/>
      <c r="N270" s="2"/>
      <c r="O270" s="2"/>
      <c r="P270" s="2"/>
      <c r="Q270" s="2"/>
      <c r="R270" s="2"/>
    </row>
    <row r="271" spans="1:18" ht="14" x14ac:dyDescent="0.2">
      <c r="A271" s="2"/>
      <c r="B271" s="2"/>
      <c r="C271" s="2"/>
      <c r="D271" s="2"/>
      <c r="E271" s="2"/>
      <c r="F271" s="2"/>
      <c r="G271" s="2"/>
      <c r="H271" s="2"/>
      <c r="I271" s="2"/>
      <c r="J271" s="2"/>
      <c r="K271" s="2"/>
      <c r="L271" s="2"/>
      <c r="M271" s="2"/>
      <c r="N271" s="2"/>
      <c r="O271" s="2"/>
      <c r="P271" s="2"/>
      <c r="Q271" s="2"/>
      <c r="R271" s="2"/>
    </row>
    <row r="272" spans="1:18" ht="14" x14ac:dyDescent="0.2">
      <c r="A272" s="2"/>
      <c r="B272" s="2"/>
      <c r="C272" s="2"/>
      <c r="D272" s="2"/>
      <c r="E272" s="2"/>
      <c r="F272" s="2"/>
      <c r="G272" s="2"/>
      <c r="H272" s="2"/>
      <c r="I272" s="2"/>
      <c r="J272" s="2"/>
      <c r="K272" s="2"/>
      <c r="L272" s="2"/>
      <c r="M272" s="2"/>
      <c r="N272" s="2"/>
      <c r="O272" s="2"/>
      <c r="P272" s="2"/>
      <c r="Q272" s="2"/>
      <c r="R272" s="2"/>
    </row>
    <row r="273" spans="1:18" ht="14" x14ac:dyDescent="0.2">
      <c r="A273" s="2"/>
      <c r="B273" s="2"/>
      <c r="C273" s="2"/>
      <c r="D273" s="2"/>
      <c r="E273" s="2"/>
      <c r="F273" s="2"/>
      <c r="G273" s="2"/>
      <c r="H273" s="2"/>
      <c r="I273" s="2"/>
      <c r="J273" s="2"/>
      <c r="K273" s="2"/>
      <c r="L273" s="2"/>
      <c r="M273" s="2"/>
      <c r="N273" s="2"/>
      <c r="O273" s="2"/>
      <c r="P273" s="2"/>
      <c r="Q273" s="2"/>
      <c r="R273" s="2"/>
    </row>
    <row r="274" spans="1:18" ht="14" x14ac:dyDescent="0.2">
      <c r="A274" s="2"/>
      <c r="B274" s="2"/>
      <c r="C274" s="2"/>
      <c r="D274" s="2"/>
      <c r="E274" s="2"/>
      <c r="F274" s="2"/>
      <c r="G274" s="2"/>
      <c r="H274" s="2"/>
      <c r="I274" s="2"/>
      <c r="J274" s="2"/>
      <c r="K274" s="2"/>
      <c r="L274" s="2"/>
      <c r="M274" s="2"/>
      <c r="N274" s="2"/>
      <c r="O274" s="2"/>
      <c r="P274" s="2"/>
      <c r="Q274" s="2"/>
      <c r="R274" s="2"/>
    </row>
    <row r="275" spans="1:18" ht="14" x14ac:dyDescent="0.2">
      <c r="A275" s="2"/>
      <c r="B275" s="2"/>
      <c r="C275" s="2"/>
      <c r="D275" s="2"/>
      <c r="E275" s="2"/>
      <c r="F275" s="2"/>
      <c r="G275" s="2"/>
      <c r="H275" s="2"/>
      <c r="I275" s="2"/>
      <c r="J275" s="2"/>
      <c r="K275" s="2"/>
      <c r="L275" s="2"/>
      <c r="M275" s="2"/>
      <c r="N275" s="2"/>
      <c r="O275" s="2"/>
      <c r="P275" s="2"/>
      <c r="Q275" s="2"/>
      <c r="R275" s="2"/>
    </row>
    <row r="276" spans="1:18" ht="14" x14ac:dyDescent="0.2">
      <c r="A276" s="2"/>
      <c r="B276" s="2"/>
      <c r="C276" s="2"/>
      <c r="D276" s="2"/>
      <c r="E276" s="2"/>
      <c r="F276" s="2"/>
      <c r="G276" s="2"/>
      <c r="H276" s="2"/>
      <c r="I276" s="2"/>
      <c r="J276" s="2"/>
      <c r="K276" s="2"/>
      <c r="L276" s="2"/>
      <c r="M276" s="2"/>
      <c r="N276" s="2"/>
      <c r="O276" s="2"/>
      <c r="P276" s="2"/>
      <c r="Q276" s="2"/>
      <c r="R276" s="2"/>
    </row>
    <row r="277" spans="1:18" ht="14" x14ac:dyDescent="0.2">
      <c r="A277" s="2"/>
      <c r="B277" s="2"/>
      <c r="C277" s="2"/>
      <c r="D277" s="2"/>
      <c r="E277" s="2"/>
      <c r="F277" s="2"/>
      <c r="G277" s="2"/>
      <c r="H277" s="2"/>
      <c r="I277" s="2"/>
      <c r="J277" s="2"/>
      <c r="K277" s="2"/>
      <c r="L277" s="2"/>
      <c r="M277" s="2"/>
      <c r="N277" s="2"/>
      <c r="O277" s="2"/>
      <c r="P277" s="2"/>
      <c r="Q277" s="2"/>
      <c r="R277" s="2"/>
    </row>
    <row r="278" spans="1:18" ht="14" x14ac:dyDescent="0.2">
      <c r="A278" s="2"/>
      <c r="B278" s="2"/>
      <c r="C278" s="2"/>
      <c r="D278" s="2"/>
      <c r="E278" s="2"/>
      <c r="F278" s="2"/>
      <c r="G278" s="2"/>
      <c r="H278" s="2"/>
      <c r="I278" s="2"/>
      <c r="J278" s="2"/>
      <c r="K278" s="2"/>
      <c r="L278" s="2"/>
      <c r="M278" s="2"/>
      <c r="N278" s="2"/>
      <c r="O278" s="2"/>
      <c r="P278" s="2"/>
      <c r="Q278" s="2"/>
      <c r="R278" s="2"/>
    </row>
    <row r="279" spans="1:18" ht="14" x14ac:dyDescent="0.2">
      <c r="A279" s="2"/>
      <c r="B279" s="2"/>
      <c r="C279" s="2"/>
      <c r="D279" s="2"/>
      <c r="E279" s="2"/>
      <c r="F279" s="2"/>
      <c r="G279" s="2"/>
      <c r="H279" s="2"/>
      <c r="I279" s="2"/>
      <c r="J279" s="2"/>
      <c r="K279" s="2"/>
      <c r="L279" s="2"/>
      <c r="M279" s="2"/>
      <c r="N279" s="2"/>
      <c r="O279" s="2"/>
      <c r="P279" s="2"/>
      <c r="Q279" s="2"/>
      <c r="R279" s="2"/>
    </row>
    <row r="280" spans="1:18" ht="14" x14ac:dyDescent="0.2">
      <c r="A280" s="2"/>
      <c r="B280" s="2"/>
      <c r="C280" s="2"/>
      <c r="D280" s="2"/>
      <c r="E280" s="2"/>
      <c r="F280" s="2"/>
      <c r="G280" s="2"/>
      <c r="H280" s="2"/>
      <c r="I280" s="2"/>
      <c r="J280" s="2"/>
      <c r="K280" s="2"/>
      <c r="L280" s="2"/>
      <c r="M280" s="2"/>
      <c r="N280" s="2"/>
      <c r="O280" s="2"/>
      <c r="P280" s="2"/>
      <c r="Q280" s="2"/>
      <c r="R280" s="2"/>
    </row>
    <row r="281" spans="1:18" ht="14" x14ac:dyDescent="0.2">
      <c r="A281" s="2"/>
      <c r="B281" s="2"/>
      <c r="C281" s="2"/>
      <c r="D281" s="2"/>
      <c r="E281" s="2"/>
      <c r="F281" s="2"/>
      <c r="G281" s="2"/>
      <c r="H281" s="2"/>
      <c r="I281" s="2"/>
      <c r="J281" s="2"/>
      <c r="K281" s="2"/>
      <c r="L281" s="2"/>
      <c r="M281" s="2"/>
      <c r="N281" s="2"/>
      <c r="O281" s="2"/>
      <c r="P281" s="2"/>
      <c r="Q281" s="2"/>
      <c r="R281" s="2"/>
    </row>
    <row r="282" spans="1:18" ht="14" x14ac:dyDescent="0.2">
      <c r="A282" s="2"/>
      <c r="B282" s="2"/>
      <c r="C282" s="2"/>
      <c r="D282" s="2"/>
      <c r="E282" s="2"/>
      <c r="F282" s="2"/>
      <c r="G282" s="2"/>
      <c r="H282" s="2"/>
      <c r="I282" s="2"/>
      <c r="J282" s="2"/>
      <c r="K282" s="2"/>
      <c r="L282" s="2"/>
      <c r="M282" s="2"/>
      <c r="N282" s="2"/>
      <c r="O282" s="2"/>
      <c r="P282" s="2"/>
      <c r="Q282" s="2"/>
      <c r="R282" s="2"/>
    </row>
    <row r="283" spans="1:18" ht="14" x14ac:dyDescent="0.2">
      <c r="A283" s="2"/>
      <c r="B283" s="2"/>
      <c r="C283" s="2"/>
      <c r="D283" s="2"/>
      <c r="E283" s="2"/>
      <c r="F283" s="2"/>
      <c r="G283" s="2"/>
      <c r="H283" s="2"/>
      <c r="I283" s="2"/>
      <c r="J283" s="2"/>
      <c r="K283" s="2"/>
      <c r="L283" s="2"/>
      <c r="M283" s="2"/>
      <c r="N283" s="2"/>
      <c r="O283" s="2"/>
      <c r="P283" s="2"/>
      <c r="Q283" s="2"/>
      <c r="R283" s="2"/>
    </row>
    <row r="284" spans="1:18" ht="14" x14ac:dyDescent="0.2">
      <c r="A284" s="2"/>
      <c r="B284" s="2"/>
      <c r="C284" s="2"/>
      <c r="D284" s="2"/>
      <c r="E284" s="2"/>
      <c r="F284" s="2"/>
      <c r="G284" s="2"/>
      <c r="H284" s="2"/>
      <c r="I284" s="2"/>
      <c r="J284" s="2"/>
      <c r="K284" s="2"/>
      <c r="L284" s="2"/>
      <c r="M284" s="2"/>
      <c r="N284" s="2"/>
      <c r="O284" s="2"/>
      <c r="P284" s="2"/>
      <c r="Q284" s="2"/>
      <c r="R284" s="2"/>
    </row>
    <row r="285" spans="1:18" ht="14" x14ac:dyDescent="0.2">
      <c r="A285" s="2"/>
      <c r="B285" s="2"/>
      <c r="C285" s="2"/>
      <c r="D285" s="2"/>
      <c r="E285" s="2"/>
      <c r="F285" s="2"/>
      <c r="G285" s="2"/>
      <c r="H285" s="2"/>
      <c r="I285" s="2"/>
      <c r="J285" s="2"/>
      <c r="K285" s="2"/>
      <c r="L285" s="2"/>
      <c r="M285" s="2"/>
      <c r="N285" s="2"/>
      <c r="O285" s="2"/>
      <c r="P285" s="2"/>
      <c r="Q285" s="2"/>
      <c r="R285" s="2"/>
    </row>
    <row r="286" spans="1:18" ht="14" x14ac:dyDescent="0.2">
      <c r="A286" s="2"/>
      <c r="B286" s="2"/>
      <c r="C286" s="2"/>
      <c r="D286" s="2"/>
      <c r="E286" s="2"/>
      <c r="F286" s="2"/>
      <c r="G286" s="2"/>
      <c r="H286" s="2"/>
      <c r="I286" s="2"/>
      <c r="J286" s="2"/>
      <c r="K286" s="2"/>
      <c r="L286" s="2"/>
      <c r="M286" s="2"/>
      <c r="N286" s="2"/>
      <c r="O286" s="2"/>
      <c r="P286" s="2"/>
      <c r="Q286" s="2"/>
      <c r="R286" s="2"/>
    </row>
    <row r="287" spans="1:18" ht="14" x14ac:dyDescent="0.2">
      <c r="A287" s="2"/>
      <c r="B287" s="2"/>
      <c r="C287" s="2"/>
      <c r="D287" s="2"/>
      <c r="E287" s="2"/>
      <c r="F287" s="2"/>
      <c r="G287" s="2"/>
      <c r="H287" s="2"/>
      <c r="I287" s="2"/>
      <c r="J287" s="2"/>
      <c r="K287" s="2"/>
      <c r="L287" s="2"/>
      <c r="M287" s="2"/>
      <c r="N287" s="2"/>
      <c r="O287" s="2"/>
      <c r="P287" s="2"/>
      <c r="Q287" s="2"/>
      <c r="R287" s="2"/>
    </row>
    <row r="288" spans="1:18" ht="14" x14ac:dyDescent="0.2">
      <c r="A288" s="2"/>
      <c r="B288" s="2"/>
      <c r="C288" s="2"/>
      <c r="D288" s="2"/>
      <c r="E288" s="2"/>
      <c r="F288" s="2"/>
      <c r="G288" s="2"/>
      <c r="H288" s="2"/>
      <c r="I288" s="2"/>
      <c r="J288" s="2"/>
      <c r="K288" s="2"/>
      <c r="L288" s="2"/>
      <c r="M288" s="2"/>
      <c r="N288" s="2"/>
      <c r="O288" s="2"/>
      <c r="P288" s="2"/>
      <c r="Q288" s="2"/>
      <c r="R288" s="2"/>
    </row>
    <row r="289" spans="1:18" ht="14" x14ac:dyDescent="0.2">
      <c r="A289" s="2"/>
      <c r="B289" s="2"/>
      <c r="C289" s="2"/>
      <c r="D289" s="2"/>
      <c r="E289" s="2"/>
      <c r="F289" s="2"/>
      <c r="G289" s="2"/>
      <c r="H289" s="2"/>
      <c r="I289" s="2"/>
      <c r="J289" s="2"/>
      <c r="K289" s="2"/>
      <c r="L289" s="2"/>
      <c r="M289" s="2"/>
      <c r="N289" s="2"/>
      <c r="O289" s="2"/>
      <c r="P289" s="2"/>
      <c r="Q289" s="2"/>
      <c r="R289" s="2"/>
    </row>
    <row r="290" spans="1:18" ht="14" x14ac:dyDescent="0.2">
      <c r="A290" s="2"/>
      <c r="B290" s="2"/>
      <c r="C290" s="2"/>
      <c r="D290" s="2"/>
      <c r="E290" s="2"/>
      <c r="F290" s="2"/>
      <c r="G290" s="2"/>
      <c r="H290" s="2"/>
      <c r="I290" s="2"/>
      <c r="J290" s="2"/>
      <c r="K290" s="2"/>
      <c r="L290" s="2"/>
      <c r="M290" s="2"/>
      <c r="N290" s="2"/>
      <c r="O290" s="2"/>
      <c r="P290" s="2"/>
      <c r="Q290" s="2"/>
      <c r="R290" s="2"/>
    </row>
    <row r="291" spans="1:18" ht="14" x14ac:dyDescent="0.2">
      <c r="A291" s="2"/>
      <c r="B291" s="2"/>
      <c r="C291" s="2"/>
      <c r="D291" s="2"/>
      <c r="E291" s="2"/>
      <c r="F291" s="2"/>
      <c r="G291" s="2"/>
      <c r="H291" s="2"/>
      <c r="I291" s="2"/>
      <c r="J291" s="2"/>
      <c r="K291" s="2"/>
      <c r="L291" s="2"/>
      <c r="M291" s="2"/>
      <c r="N291" s="2"/>
      <c r="O291" s="2"/>
      <c r="P291" s="2"/>
      <c r="Q291" s="2"/>
      <c r="R291" s="2"/>
    </row>
    <row r="292" spans="1:18" ht="14" x14ac:dyDescent="0.2">
      <c r="A292" s="2"/>
      <c r="B292" s="2"/>
      <c r="C292" s="2"/>
      <c r="D292" s="2"/>
      <c r="E292" s="2"/>
      <c r="F292" s="2"/>
      <c r="G292" s="2"/>
      <c r="H292" s="2"/>
      <c r="I292" s="2"/>
      <c r="J292" s="2"/>
      <c r="K292" s="2"/>
      <c r="L292" s="2"/>
      <c r="M292" s="2"/>
      <c r="N292" s="2"/>
      <c r="O292" s="2"/>
      <c r="P292" s="2"/>
      <c r="Q292" s="2"/>
      <c r="R292" s="2"/>
    </row>
    <row r="293" spans="1:18" ht="14" x14ac:dyDescent="0.2">
      <c r="A293" s="2"/>
      <c r="B293" s="2"/>
      <c r="C293" s="2"/>
      <c r="D293" s="2"/>
      <c r="E293" s="2"/>
      <c r="F293" s="2"/>
      <c r="G293" s="2"/>
      <c r="H293" s="2"/>
      <c r="I293" s="2"/>
      <c r="J293" s="2"/>
      <c r="K293" s="2"/>
      <c r="L293" s="2"/>
      <c r="M293" s="2"/>
      <c r="N293" s="2"/>
      <c r="O293" s="2"/>
      <c r="P293" s="2"/>
      <c r="Q293" s="2"/>
      <c r="R293" s="2"/>
    </row>
    <row r="294" spans="1:18" ht="14" x14ac:dyDescent="0.2">
      <c r="A294" s="2"/>
      <c r="B294" s="2"/>
      <c r="C294" s="2"/>
      <c r="D294" s="2"/>
      <c r="E294" s="2"/>
      <c r="F294" s="2"/>
      <c r="G294" s="2"/>
      <c r="H294" s="2"/>
      <c r="I294" s="2"/>
      <c r="J294" s="2"/>
      <c r="K294" s="2"/>
      <c r="L294" s="2"/>
      <c r="M294" s="2"/>
      <c r="N294" s="2"/>
      <c r="O294" s="2"/>
      <c r="P294" s="2"/>
      <c r="Q294" s="2"/>
      <c r="R294" s="2"/>
    </row>
    <row r="295" spans="1:18" ht="14" x14ac:dyDescent="0.2">
      <c r="A295" s="2"/>
      <c r="B295" s="2"/>
      <c r="C295" s="2"/>
      <c r="D295" s="2"/>
      <c r="E295" s="2"/>
      <c r="F295" s="2"/>
      <c r="G295" s="2"/>
      <c r="H295" s="2"/>
      <c r="I295" s="2"/>
      <c r="J295" s="2"/>
      <c r="K295" s="2"/>
      <c r="L295" s="2"/>
      <c r="M295" s="2"/>
      <c r="N295" s="2"/>
      <c r="O295" s="2"/>
      <c r="P295" s="2"/>
      <c r="Q295" s="2"/>
      <c r="R295" s="2"/>
    </row>
    <row r="296" spans="1:18" ht="14" x14ac:dyDescent="0.2">
      <c r="A296" s="2"/>
      <c r="B296" s="2"/>
      <c r="C296" s="2"/>
      <c r="D296" s="2"/>
      <c r="E296" s="2"/>
      <c r="F296" s="2"/>
      <c r="G296" s="2"/>
      <c r="H296" s="2"/>
      <c r="I296" s="2"/>
      <c r="J296" s="2"/>
      <c r="K296" s="2"/>
      <c r="L296" s="2"/>
      <c r="M296" s="2"/>
      <c r="N296" s="2"/>
      <c r="O296" s="2"/>
      <c r="P296" s="2"/>
      <c r="Q296" s="2"/>
      <c r="R296" s="2"/>
    </row>
    <row r="297" spans="1:18" ht="14" x14ac:dyDescent="0.2">
      <c r="A297" s="2"/>
      <c r="B297" s="2"/>
      <c r="C297" s="2"/>
      <c r="D297" s="2"/>
      <c r="E297" s="2"/>
      <c r="F297" s="2"/>
      <c r="G297" s="2"/>
      <c r="H297" s="2"/>
      <c r="I297" s="2"/>
      <c r="J297" s="2"/>
      <c r="K297" s="2"/>
      <c r="L297" s="2"/>
      <c r="M297" s="2"/>
      <c r="N297" s="2"/>
      <c r="O297" s="2"/>
      <c r="P297" s="2"/>
      <c r="Q297" s="2"/>
      <c r="R297" s="2"/>
    </row>
    <row r="298" spans="1:18" ht="14" x14ac:dyDescent="0.2">
      <c r="A298" s="2"/>
      <c r="B298" s="2"/>
      <c r="C298" s="2"/>
      <c r="D298" s="2"/>
      <c r="E298" s="2"/>
      <c r="F298" s="2"/>
      <c r="G298" s="2"/>
      <c r="H298" s="2"/>
      <c r="I298" s="2"/>
      <c r="J298" s="2"/>
      <c r="K298" s="2"/>
      <c r="L298" s="2"/>
      <c r="M298" s="2"/>
      <c r="N298" s="2"/>
      <c r="O298" s="2"/>
      <c r="P298" s="2"/>
      <c r="Q298" s="2"/>
      <c r="R298" s="2"/>
    </row>
    <row r="299" spans="1:18" ht="14" x14ac:dyDescent="0.2">
      <c r="A299" s="2"/>
      <c r="B299" s="2"/>
      <c r="C299" s="2"/>
      <c r="D299" s="2"/>
      <c r="E299" s="2"/>
      <c r="F299" s="2"/>
      <c r="G299" s="2"/>
      <c r="H299" s="2"/>
      <c r="I299" s="2"/>
      <c r="J299" s="2"/>
      <c r="K299" s="2"/>
      <c r="L299" s="2"/>
      <c r="M299" s="2"/>
      <c r="N299" s="2"/>
      <c r="O299" s="2"/>
      <c r="P299" s="2"/>
      <c r="Q299" s="2"/>
      <c r="R299" s="2"/>
    </row>
    <row r="300" spans="1:18" ht="14" x14ac:dyDescent="0.2">
      <c r="A300" s="2"/>
      <c r="B300" s="2"/>
      <c r="C300" s="2"/>
      <c r="D300" s="2"/>
      <c r="E300" s="2"/>
      <c r="F300" s="2"/>
      <c r="G300" s="2"/>
      <c r="H300" s="2"/>
      <c r="I300" s="2"/>
      <c r="J300" s="2"/>
      <c r="K300" s="2"/>
      <c r="L300" s="2"/>
      <c r="M300" s="2"/>
      <c r="N300" s="2"/>
      <c r="O300" s="2"/>
      <c r="P300" s="2"/>
      <c r="Q300" s="2"/>
      <c r="R300" s="2"/>
    </row>
    <row r="301" spans="1:18" ht="14" x14ac:dyDescent="0.2">
      <c r="A301" s="2"/>
      <c r="B301" s="2"/>
      <c r="C301" s="2"/>
      <c r="D301" s="2"/>
      <c r="E301" s="2"/>
      <c r="F301" s="2"/>
      <c r="G301" s="2"/>
      <c r="H301" s="2"/>
      <c r="I301" s="2"/>
      <c r="J301" s="2"/>
      <c r="K301" s="2"/>
      <c r="L301" s="2"/>
      <c r="M301" s="2"/>
      <c r="N301" s="2"/>
      <c r="O301" s="2"/>
      <c r="P301" s="2"/>
      <c r="Q301" s="2"/>
      <c r="R301" s="2"/>
    </row>
    <row r="302" spans="1:18" ht="14" x14ac:dyDescent="0.2">
      <c r="A302" s="2"/>
      <c r="B302" s="2"/>
      <c r="C302" s="2"/>
      <c r="D302" s="2"/>
      <c r="E302" s="2"/>
      <c r="F302" s="2"/>
      <c r="G302" s="2"/>
      <c r="H302" s="2"/>
      <c r="I302" s="2"/>
      <c r="J302" s="2"/>
      <c r="K302" s="2"/>
      <c r="L302" s="2"/>
      <c r="M302" s="2"/>
      <c r="N302" s="2"/>
      <c r="O302" s="2"/>
      <c r="P302" s="2"/>
      <c r="Q302" s="2"/>
      <c r="R302" s="2"/>
    </row>
    <row r="303" spans="1:18" ht="14" x14ac:dyDescent="0.2">
      <c r="A303" s="2"/>
      <c r="B303" s="2"/>
      <c r="C303" s="2"/>
      <c r="D303" s="2"/>
      <c r="E303" s="2"/>
      <c r="F303" s="2"/>
      <c r="G303" s="2"/>
      <c r="H303" s="2"/>
      <c r="I303" s="2"/>
      <c r="J303" s="2"/>
      <c r="K303" s="2"/>
      <c r="L303" s="2"/>
      <c r="M303" s="2"/>
      <c r="N303" s="2"/>
      <c r="O303" s="2"/>
      <c r="P303" s="2"/>
      <c r="Q303" s="2"/>
      <c r="R303" s="2"/>
    </row>
    <row r="304" spans="1:18" ht="14" x14ac:dyDescent="0.2">
      <c r="A304" s="2"/>
      <c r="B304" s="2"/>
      <c r="C304" s="2"/>
      <c r="D304" s="2"/>
      <c r="E304" s="2"/>
      <c r="F304" s="2"/>
      <c r="G304" s="2"/>
      <c r="H304" s="2"/>
      <c r="I304" s="2"/>
      <c r="J304" s="2"/>
      <c r="K304" s="2"/>
      <c r="L304" s="2"/>
      <c r="M304" s="2"/>
      <c r="N304" s="2"/>
      <c r="O304" s="2"/>
      <c r="P304" s="2"/>
      <c r="Q304" s="2"/>
      <c r="R304" s="2"/>
    </row>
    <row r="305" spans="1:18" ht="14" x14ac:dyDescent="0.2">
      <c r="A305" s="2"/>
      <c r="B305" s="2"/>
      <c r="C305" s="2"/>
      <c r="D305" s="2"/>
      <c r="E305" s="2"/>
      <c r="F305" s="2"/>
      <c r="G305" s="2"/>
      <c r="H305" s="2"/>
      <c r="I305" s="2"/>
      <c r="J305" s="2"/>
      <c r="K305" s="2"/>
      <c r="L305" s="2"/>
      <c r="M305" s="2"/>
      <c r="N305" s="2"/>
      <c r="O305" s="2"/>
      <c r="P305" s="2"/>
      <c r="Q305" s="2"/>
      <c r="R305" s="2"/>
    </row>
    <row r="306" spans="1:18" ht="14" x14ac:dyDescent="0.2">
      <c r="A306" s="2"/>
      <c r="B306" s="2"/>
      <c r="C306" s="2"/>
      <c r="D306" s="2"/>
      <c r="E306" s="2"/>
      <c r="F306" s="2"/>
      <c r="G306" s="2"/>
      <c r="H306" s="2"/>
      <c r="I306" s="2"/>
      <c r="J306" s="2"/>
      <c r="K306" s="2"/>
      <c r="L306" s="2"/>
      <c r="M306" s="2"/>
      <c r="N306" s="2"/>
      <c r="O306" s="2"/>
      <c r="P306" s="2"/>
      <c r="Q306" s="2"/>
      <c r="R306" s="2"/>
    </row>
    <row r="307" spans="1:18" ht="14" x14ac:dyDescent="0.2">
      <c r="A307" s="2"/>
      <c r="B307" s="2"/>
      <c r="C307" s="2"/>
      <c r="D307" s="2"/>
      <c r="E307" s="2"/>
      <c r="F307" s="2"/>
      <c r="G307" s="2"/>
      <c r="H307" s="2"/>
      <c r="I307" s="2"/>
      <c r="J307" s="2"/>
      <c r="K307" s="2"/>
      <c r="L307" s="2"/>
      <c r="M307" s="2"/>
      <c r="N307" s="2"/>
      <c r="O307" s="2"/>
      <c r="P307" s="2"/>
      <c r="Q307" s="2"/>
      <c r="R307" s="2"/>
    </row>
    <row r="308" spans="1:18" ht="14" x14ac:dyDescent="0.2">
      <c r="A308" s="2"/>
      <c r="B308" s="2"/>
      <c r="C308" s="2"/>
      <c r="D308" s="2"/>
      <c r="E308" s="2"/>
      <c r="F308" s="2"/>
      <c r="G308" s="2"/>
      <c r="H308" s="2"/>
      <c r="I308" s="2"/>
      <c r="J308" s="2"/>
      <c r="K308" s="2"/>
      <c r="L308" s="2"/>
      <c r="M308" s="2"/>
      <c r="N308" s="2"/>
      <c r="O308" s="2"/>
      <c r="P308" s="2"/>
      <c r="Q308" s="2"/>
      <c r="R308" s="2"/>
    </row>
    <row r="309" spans="1:18" ht="14" x14ac:dyDescent="0.2">
      <c r="A309" s="2"/>
      <c r="B309" s="2"/>
      <c r="C309" s="2"/>
      <c r="D309" s="2"/>
      <c r="E309" s="2"/>
      <c r="F309" s="2"/>
      <c r="G309" s="2"/>
      <c r="H309" s="2"/>
      <c r="I309" s="2"/>
      <c r="J309" s="2"/>
      <c r="K309" s="2"/>
      <c r="L309" s="2"/>
      <c r="M309" s="2"/>
      <c r="N309" s="2"/>
      <c r="O309" s="2"/>
      <c r="P309" s="2"/>
      <c r="Q309" s="2"/>
      <c r="R309" s="2"/>
    </row>
    <row r="310" spans="1:18" ht="14" x14ac:dyDescent="0.2">
      <c r="A310" s="2"/>
      <c r="B310" s="2"/>
      <c r="C310" s="2"/>
      <c r="D310" s="2"/>
      <c r="E310" s="2"/>
      <c r="F310" s="2"/>
      <c r="G310" s="2"/>
      <c r="H310" s="2"/>
      <c r="I310" s="2"/>
      <c r="J310" s="2"/>
      <c r="K310" s="2"/>
      <c r="L310" s="2"/>
      <c r="M310" s="2"/>
      <c r="N310" s="2"/>
      <c r="O310" s="2"/>
      <c r="P310" s="2"/>
      <c r="Q310" s="2"/>
      <c r="R310" s="2"/>
    </row>
    <row r="311" spans="1:18" ht="14" x14ac:dyDescent="0.2">
      <c r="A311" s="2"/>
      <c r="B311" s="2"/>
      <c r="C311" s="2"/>
      <c r="D311" s="2"/>
      <c r="E311" s="2"/>
      <c r="F311" s="2"/>
      <c r="G311" s="2"/>
      <c r="H311" s="2"/>
      <c r="I311" s="2"/>
      <c r="J311" s="2"/>
      <c r="K311" s="2"/>
      <c r="L311" s="2"/>
      <c r="M311" s="2"/>
      <c r="N311" s="2"/>
      <c r="O311" s="2"/>
      <c r="P311" s="2"/>
      <c r="Q311" s="2"/>
      <c r="R311" s="2"/>
    </row>
    <row r="312" spans="1:18" ht="14" x14ac:dyDescent="0.2">
      <c r="A312" s="2"/>
      <c r="B312" s="2"/>
      <c r="C312" s="2"/>
      <c r="D312" s="2"/>
      <c r="E312" s="2"/>
      <c r="F312" s="2"/>
      <c r="G312" s="2"/>
      <c r="H312" s="2"/>
      <c r="I312" s="2"/>
      <c r="J312" s="2"/>
      <c r="K312" s="2"/>
      <c r="L312" s="2"/>
      <c r="M312" s="2"/>
      <c r="N312" s="2"/>
      <c r="O312" s="2"/>
      <c r="P312" s="2"/>
      <c r="Q312" s="2"/>
      <c r="R312" s="2"/>
    </row>
    <row r="313" spans="1:18" ht="14" x14ac:dyDescent="0.2">
      <c r="A313" s="2"/>
      <c r="B313" s="2"/>
      <c r="C313" s="2"/>
      <c r="D313" s="2"/>
      <c r="E313" s="2"/>
      <c r="F313" s="2"/>
      <c r="G313" s="2"/>
      <c r="H313" s="2"/>
      <c r="I313" s="2"/>
      <c r="J313" s="2"/>
      <c r="K313" s="2"/>
      <c r="L313" s="2"/>
      <c r="M313" s="2"/>
      <c r="N313" s="2"/>
      <c r="O313" s="2"/>
      <c r="P313" s="2"/>
      <c r="Q313" s="2"/>
      <c r="R313" s="2"/>
    </row>
    <row r="314" spans="1:18" ht="14" x14ac:dyDescent="0.2">
      <c r="A314" s="2"/>
      <c r="B314" s="2"/>
      <c r="C314" s="2"/>
      <c r="D314" s="2"/>
      <c r="E314" s="2"/>
      <c r="F314" s="2"/>
      <c r="G314" s="2"/>
      <c r="H314" s="2"/>
      <c r="I314" s="2"/>
      <c r="J314" s="2"/>
      <c r="K314" s="2"/>
      <c r="L314" s="2"/>
      <c r="M314" s="2"/>
      <c r="N314" s="2"/>
      <c r="O314" s="2"/>
      <c r="P314" s="2"/>
      <c r="Q314" s="2"/>
      <c r="R314" s="2"/>
    </row>
    <row r="315" spans="1:18" ht="14" x14ac:dyDescent="0.2">
      <c r="A315" s="2"/>
      <c r="B315" s="2"/>
      <c r="C315" s="2"/>
      <c r="D315" s="2"/>
      <c r="E315" s="2"/>
      <c r="F315" s="2"/>
      <c r="G315" s="2"/>
      <c r="H315" s="2"/>
      <c r="I315" s="2"/>
      <c r="J315" s="2"/>
      <c r="K315" s="2"/>
      <c r="L315" s="2"/>
      <c r="M315" s="2"/>
      <c r="N315" s="2"/>
      <c r="O315" s="2"/>
      <c r="P315" s="2"/>
      <c r="Q315" s="2"/>
      <c r="R315" s="2"/>
    </row>
    <row r="316" spans="1:18" ht="14" x14ac:dyDescent="0.2">
      <c r="A316" s="2"/>
      <c r="B316" s="2"/>
      <c r="C316" s="2"/>
      <c r="D316" s="2"/>
      <c r="E316" s="2"/>
      <c r="F316" s="2"/>
      <c r="G316" s="2"/>
      <c r="H316" s="2"/>
      <c r="I316" s="2"/>
      <c r="J316" s="2"/>
      <c r="K316" s="2"/>
      <c r="L316" s="2"/>
      <c r="M316" s="2"/>
      <c r="N316" s="2"/>
      <c r="O316" s="2"/>
      <c r="P316" s="2"/>
      <c r="Q316" s="2"/>
      <c r="R316" s="2"/>
    </row>
    <row r="317" spans="1:18" ht="14" x14ac:dyDescent="0.2">
      <c r="A317" s="2"/>
      <c r="B317" s="2"/>
      <c r="C317" s="2"/>
      <c r="D317" s="2"/>
      <c r="E317" s="2"/>
      <c r="F317" s="2"/>
      <c r="G317" s="2"/>
      <c r="H317" s="2"/>
      <c r="I317" s="2"/>
      <c r="J317" s="2"/>
      <c r="K317" s="2"/>
      <c r="L317" s="2"/>
      <c r="M317" s="2"/>
      <c r="N317" s="2"/>
      <c r="O317" s="2"/>
      <c r="P317" s="2"/>
      <c r="Q317" s="2"/>
      <c r="R317" s="2"/>
    </row>
    <row r="318" spans="1:18" ht="14" x14ac:dyDescent="0.2">
      <c r="A318" s="2"/>
      <c r="B318" s="2"/>
      <c r="C318" s="2"/>
      <c r="D318" s="2"/>
      <c r="E318" s="2"/>
      <c r="F318" s="2"/>
      <c r="G318" s="2"/>
      <c r="H318" s="2"/>
      <c r="I318" s="2"/>
      <c r="J318" s="2"/>
      <c r="K318" s="2"/>
      <c r="L318" s="2"/>
      <c r="M318" s="2"/>
      <c r="N318" s="2"/>
      <c r="O318" s="2"/>
      <c r="P318" s="2"/>
      <c r="Q318" s="2"/>
      <c r="R318" s="2"/>
    </row>
    <row r="319" spans="1:18" ht="14" x14ac:dyDescent="0.2">
      <c r="A319" s="2"/>
      <c r="B319" s="2"/>
      <c r="C319" s="2"/>
      <c r="D319" s="2"/>
      <c r="E319" s="2"/>
      <c r="F319" s="2"/>
      <c r="G319" s="2"/>
      <c r="H319" s="2"/>
      <c r="I319" s="2"/>
      <c r="J319" s="2"/>
      <c r="K319" s="2"/>
      <c r="L319" s="2"/>
      <c r="M319" s="2"/>
      <c r="N319" s="2"/>
      <c r="O319" s="2"/>
      <c r="P319" s="2"/>
      <c r="Q319" s="2"/>
      <c r="R319" s="2"/>
    </row>
    <row r="320" spans="1:18" ht="14" x14ac:dyDescent="0.2">
      <c r="A320" s="2"/>
      <c r="B320" s="2"/>
      <c r="C320" s="2"/>
      <c r="D320" s="2"/>
      <c r="E320" s="2"/>
      <c r="F320" s="2"/>
      <c r="G320" s="2"/>
      <c r="H320" s="2"/>
      <c r="I320" s="2"/>
      <c r="J320" s="2"/>
      <c r="K320" s="2"/>
      <c r="L320" s="2"/>
      <c r="M320" s="2"/>
      <c r="N320" s="2"/>
      <c r="O320" s="2"/>
      <c r="P320" s="2"/>
      <c r="Q320" s="2"/>
      <c r="R320" s="2"/>
    </row>
    <row r="321" spans="1:18" ht="14" x14ac:dyDescent="0.2">
      <c r="A321" s="2"/>
      <c r="B321" s="2"/>
      <c r="C321" s="2"/>
      <c r="D321" s="2"/>
      <c r="E321" s="2"/>
      <c r="F321" s="2"/>
      <c r="G321" s="2"/>
      <c r="H321" s="2"/>
      <c r="I321" s="2"/>
      <c r="J321" s="2"/>
      <c r="K321" s="2"/>
      <c r="L321" s="2"/>
      <c r="M321" s="2"/>
      <c r="N321" s="2"/>
      <c r="O321" s="2"/>
      <c r="P321" s="2"/>
      <c r="Q321" s="2"/>
      <c r="R321" s="2"/>
    </row>
    <row r="322" spans="1:18" ht="14" x14ac:dyDescent="0.2">
      <c r="A322" s="2"/>
      <c r="B322" s="2"/>
      <c r="C322" s="2"/>
      <c r="D322" s="2"/>
      <c r="E322" s="2"/>
      <c r="F322" s="2"/>
      <c r="G322" s="2"/>
      <c r="H322" s="2"/>
      <c r="I322" s="2"/>
      <c r="J322" s="2"/>
      <c r="K322" s="2"/>
      <c r="L322" s="2"/>
      <c r="M322" s="2"/>
      <c r="N322" s="2"/>
      <c r="O322" s="2"/>
      <c r="P322" s="2"/>
      <c r="Q322" s="2"/>
      <c r="R322" s="2"/>
    </row>
    <row r="323" spans="1:18" ht="14" x14ac:dyDescent="0.2">
      <c r="A323" s="2"/>
      <c r="B323" s="2"/>
      <c r="C323" s="2"/>
      <c r="D323" s="2"/>
      <c r="E323" s="2"/>
      <c r="F323" s="2"/>
      <c r="G323" s="2"/>
      <c r="H323" s="2"/>
      <c r="I323" s="2"/>
      <c r="J323" s="2"/>
      <c r="K323" s="2"/>
      <c r="L323" s="2"/>
      <c r="M323" s="2"/>
      <c r="N323" s="2"/>
      <c r="O323" s="2"/>
      <c r="P323" s="2"/>
      <c r="Q323" s="2"/>
      <c r="R323" s="2"/>
    </row>
    <row r="324" spans="1:18" ht="14" x14ac:dyDescent="0.2">
      <c r="A324" s="2"/>
      <c r="B324" s="2"/>
      <c r="C324" s="2"/>
      <c r="D324" s="2"/>
      <c r="E324" s="2"/>
      <c r="F324" s="2"/>
      <c r="G324" s="2"/>
      <c r="H324" s="2"/>
      <c r="I324" s="2"/>
      <c r="J324" s="2"/>
      <c r="K324" s="2"/>
      <c r="L324" s="2"/>
      <c r="M324" s="2"/>
      <c r="N324" s="2"/>
      <c r="O324" s="2"/>
      <c r="P324" s="2"/>
      <c r="Q324" s="2"/>
      <c r="R324" s="2"/>
    </row>
    <row r="325" spans="1:18" ht="14" x14ac:dyDescent="0.2">
      <c r="A325" s="2"/>
      <c r="B325" s="2"/>
      <c r="C325" s="2"/>
      <c r="D325" s="2"/>
      <c r="E325" s="2"/>
      <c r="F325" s="2"/>
      <c r="G325" s="2"/>
      <c r="H325" s="2"/>
      <c r="I325" s="2"/>
      <c r="J325" s="2"/>
      <c r="K325" s="2"/>
      <c r="L325" s="2"/>
      <c r="M325" s="2"/>
      <c r="N325" s="2"/>
      <c r="O325" s="2"/>
      <c r="P325" s="2"/>
      <c r="Q325" s="2"/>
      <c r="R325" s="2"/>
    </row>
    <row r="326" spans="1:18" ht="14" x14ac:dyDescent="0.2">
      <c r="A326" s="2"/>
      <c r="B326" s="2"/>
      <c r="C326" s="2"/>
      <c r="D326" s="2"/>
      <c r="E326" s="2"/>
      <c r="F326" s="2"/>
      <c r="G326" s="2"/>
      <c r="H326" s="2"/>
      <c r="I326" s="2"/>
      <c r="J326" s="2"/>
      <c r="K326" s="2"/>
      <c r="L326" s="2"/>
      <c r="M326" s="2"/>
      <c r="N326" s="2"/>
      <c r="O326" s="2"/>
      <c r="P326" s="2"/>
      <c r="Q326" s="2"/>
      <c r="R326" s="2"/>
    </row>
    <row r="327" spans="1:18" ht="14" x14ac:dyDescent="0.2">
      <c r="A327" s="2"/>
      <c r="B327" s="2"/>
      <c r="C327" s="2"/>
      <c r="D327" s="2"/>
      <c r="E327" s="2"/>
      <c r="F327" s="2"/>
      <c r="G327" s="2"/>
      <c r="H327" s="2"/>
      <c r="I327" s="2"/>
      <c r="J327" s="2"/>
      <c r="K327" s="2"/>
      <c r="L327" s="2"/>
      <c r="M327" s="2"/>
      <c r="N327" s="2"/>
      <c r="O327" s="2"/>
      <c r="P327" s="2"/>
      <c r="Q327" s="2"/>
      <c r="R327" s="2"/>
    </row>
    <row r="328" spans="1:18" ht="14" x14ac:dyDescent="0.2">
      <c r="A328" s="2"/>
      <c r="B328" s="2"/>
      <c r="C328" s="2"/>
      <c r="D328" s="2"/>
      <c r="E328" s="2"/>
      <c r="F328" s="2"/>
      <c r="G328" s="2"/>
      <c r="H328" s="2"/>
      <c r="I328" s="2"/>
      <c r="J328" s="2"/>
      <c r="K328" s="2"/>
      <c r="L328" s="2"/>
      <c r="M328" s="2"/>
      <c r="N328" s="2"/>
      <c r="O328" s="2"/>
      <c r="P328" s="2"/>
      <c r="Q328" s="2"/>
      <c r="R328" s="2"/>
    </row>
    <row r="329" spans="1:18" ht="14" x14ac:dyDescent="0.2">
      <c r="A329" s="2"/>
      <c r="B329" s="2"/>
      <c r="C329" s="2"/>
      <c r="D329" s="2"/>
      <c r="E329" s="2"/>
      <c r="F329" s="2"/>
      <c r="G329" s="2"/>
      <c r="H329" s="2"/>
      <c r="I329" s="2"/>
      <c r="J329" s="2"/>
      <c r="K329" s="2"/>
      <c r="L329" s="2"/>
      <c r="M329" s="2"/>
      <c r="N329" s="2"/>
      <c r="O329" s="2"/>
      <c r="P329" s="2"/>
      <c r="Q329" s="2"/>
      <c r="R329" s="2"/>
    </row>
    <row r="330" spans="1:18" ht="14" x14ac:dyDescent="0.2">
      <c r="A330" s="2"/>
      <c r="B330" s="2"/>
      <c r="C330" s="2"/>
      <c r="D330" s="2"/>
      <c r="E330" s="2"/>
      <c r="F330" s="2"/>
      <c r="G330" s="2"/>
      <c r="H330" s="2"/>
      <c r="I330" s="2"/>
      <c r="J330" s="2"/>
      <c r="K330" s="2"/>
      <c r="L330" s="2"/>
      <c r="M330" s="2"/>
      <c r="N330" s="2"/>
      <c r="O330" s="2"/>
      <c r="P330" s="2"/>
      <c r="Q330" s="2"/>
      <c r="R330" s="2"/>
    </row>
    <row r="331" spans="1:18" ht="14" x14ac:dyDescent="0.2">
      <c r="A331" s="2"/>
      <c r="B331" s="2"/>
      <c r="C331" s="2"/>
      <c r="D331" s="2"/>
      <c r="E331" s="2"/>
      <c r="F331" s="2"/>
      <c r="G331" s="2"/>
      <c r="H331" s="2"/>
      <c r="I331" s="2"/>
      <c r="J331" s="2"/>
      <c r="K331" s="2"/>
      <c r="L331" s="2"/>
      <c r="M331" s="2"/>
      <c r="N331" s="2"/>
      <c r="O331" s="2"/>
      <c r="P331" s="2"/>
      <c r="Q331" s="2"/>
      <c r="R331" s="2"/>
    </row>
    <row r="332" spans="1:18" ht="14" x14ac:dyDescent="0.2">
      <c r="A332" s="2"/>
      <c r="B332" s="2"/>
      <c r="C332" s="2"/>
      <c r="D332" s="2"/>
      <c r="E332" s="2"/>
      <c r="F332" s="2"/>
      <c r="G332" s="2"/>
      <c r="H332" s="2"/>
      <c r="I332" s="2"/>
      <c r="J332" s="2"/>
      <c r="K332" s="2"/>
      <c r="L332" s="2"/>
      <c r="M332" s="2"/>
      <c r="N332" s="2"/>
      <c r="O332" s="2"/>
      <c r="P332" s="2"/>
      <c r="Q332" s="2"/>
      <c r="R332" s="2"/>
    </row>
    <row r="333" spans="1:18" ht="14" x14ac:dyDescent="0.2">
      <c r="A333" s="2"/>
      <c r="B333" s="2"/>
      <c r="C333" s="2"/>
      <c r="D333" s="2"/>
      <c r="E333" s="2"/>
      <c r="F333" s="2"/>
      <c r="G333" s="2"/>
      <c r="H333" s="2"/>
      <c r="I333" s="2"/>
      <c r="J333" s="2"/>
      <c r="K333" s="2"/>
      <c r="L333" s="2"/>
      <c r="M333" s="2"/>
      <c r="N333" s="2"/>
      <c r="O333" s="2"/>
      <c r="P333" s="2"/>
      <c r="Q333" s="2"/>
      <c r="R333" s="2"/>
    </row>
    <row r="334" spans="1:18" ht="14" x14ac:dyDescent="0.2">
      <c r="A334" s="2"/>
      <c r="B334" s="2"/>
      <c r="C334" s="2"/>
      <c r="D334" s="2"/>
      <c r="E334" s="2"/>
      <c r="F334" s="2"/>
      <c r="G334" s="2"/>
      <c r="H334" s="2"/>
      <c r="I334" s="2"/>
      <c r="J334" s="2"/>
      <c r="K334" s="2"/>
      <c r="L334" s="2"/>
      <c r="M334" s="2"/>
      <c r="N334" s="2"/>
      <c r="O334" s="2"/>
      <c r="P334" s="2"/>
      <c r="Q334" s="2"/>
      <c r="R334" s="2"/>
    </row>
    <row r="335" spans="1:18" ht="14" x14ac:dyDescent="0.2">
      <c r="A335" s="2"/>
      <c r="B335" s="2"/>
      <c r="C335" s="2"/>
      <c r="D335" s="2"/>
      <c r="E335" s="2"/>
      <c r="F335" s="2"/>
      <c r="G335" s="2"/>
      <c r="H335" s="2"/>
      <c r="I335" s="2"/>
      <c r="J335" s="2"/>
      <c r="K335" s="2"/>
      <c r="L335" s="2"/>
      <c r="M335" s="2"/>
      <c r="N335" s="2"/>
      <c r="O335" s="2"/>
      <c r="P335" s="2"/>
      <c r="Q335" s="2"/>
      <c r="R335" s="2"/>
    </row>
    <row r="336" spans="1:18" ht="14" x14ac:dyDescent="0.2">
      <c r="A336" s="2"/>
      <c r="B336" s="2"/>
      <c r="C336" s="2"/>
      <c r="D336" s="2"/>
      <c r="E336" s="2"/>
      <c r="F336" s="2"/>
      <c r="G336" s="2"/>
      <c r="H336" s="2"/>
      <c r="I336" s="2"/>
      <c r="J336" s="2"/>
      <c r="K336" s="2"/>
      <c r="L336" s="2"/>
      <c r="M336" s="2"/>
      <c r="N336" s="2"/>
      <c r="O336" s="2"/>
      <c r="P336" s="2"/>
      <c r="Q336" s="2"/>
      <c r="R336" s="2"/>
    </row>
    <row r="337" spans="1:18" ht="14" x14ac:dyDescent="0.2">
      <c r="A337" s="2"/>
      <c r="B337" s="2"/>
      <c r="C337" s="2"/>
      <c r="D337" s="2"/>
      <c r="E337" s="2"/>
      <c r="F337" s="2"/>
      <c r="G337" s="2"/>
      <c r="H337" s="2"/>
      <c r="I337" s="2"/>
      <c r="J337" s="2"/>
      <c r="K337" s="2"/>
      <c r="L337" s="2"/>
      <c r="M337" s="2"/>
      <c r="N337" s="2"/>
      <c r="O337" s="2"/>
      <c r="P337" s="2"/>
      <c r="Q337" s="2"/>
      <c r="R337" s="2"/>
    </row>
    <row r="338" spans="1:18" ht="14" x14ac:dyDescent="0.2">
      <c r="A338" s="2"/>
      <c r="B338" s="2"/>
      <c r="C338" s="2"/>
      <c r="D338" s="2"/>
      <c r="E338" s="2"/>
      <c r="F338" s="2"/>
      <c r="G338" s="2"/>
      <c r="H338" s="2"/>
      <c r="I338" s="2"/>
      <c r="J338" s="2"/>
      <c r="K338" s="2"/>
      <c r="L338" s="2"/>
      <c r="M338" s="2"/>
      <c r="N338" s="2"/>
      <c r="O338" s="2"/>
      <c r="P338" s="2"/>
      <c r="Q338" s="2"/>
      <c r="R338" s="2"/>
    </row>
    <row r="339" spans="1:18" ht="14" x14ac:dyDescent="0.2">
      <c r="A339" s="2"/>
      <c r="B339" s="2"/>
      <c r="C339" s="2"/>
      <c r="D339" s="2"/>
      <c r="E339" s="2"/>
      <c r="F339" s="2"/>
      <c r="G339" s="2"/>
      <c r="H339" s="2"/>
      <c r="I339" s="2"/>
      <c r="J339" s="2"/>
      <c r="K339" s="2"/>
      <c r="L339" s="2"/>
      <c r="M339" s="2"/>
      <c r="N339" s="2"/>
      <c r="O339" s="2"/>
      <c r="P339" s="2"/>
      <c r="Q339" s="2"/>
      <c r="R339" s="2"/>
    </row>
    <row r="340" spans="1:18" ht="14" x14ac:dyDescent="0.2">
      <c r="A340" s="2"/>
      <c r="B340" s="2"/>
      <c r="C340" s="2"/>
      <c r="D340" s="2"/>
      <c r="E340" s="2"/>
      <c r="F340" s="2"/>
      <c r="G340" s="2"/>
      <c r="H340" s="2"/>
      <c r="I340" s="2"/>
      <c r="J340" s="2"/>
      <c r="K340" s="2"/>
      <c r="L340" s="2"/>
      <c r="M340" s="2"/>
      <c r="N340" s="2"/>
      <c r="O340" s="2"/>
      <c r="P340" s="2"/>
      <c r="Q340" s="2"/>
      <c r="R340" s="2"/>
    </row>
    <row r="341" spans="1:18" ht="14" x14ac:dyDescent="0.2">
      <c r="A341" s="2"/>
      <c r="B341" s="2"/>
      <c r="C341" s="2"/>
      <c r="D341" s="2"/>
      <c r="E341" s="2"/>
      <c r="F341" s="2"/>
      <c r="G341" s="2"/>
      <c r="H341" s="2"/>
      <c r="I341" s="2"/>
      <c r="J341" s="2"/>
      <c r="K341" s="2"/>
      <c r="L341" s="2"/>
      <c r="M341" s="2"/>
      <c r="N341" s="2"/>
      <c r="O341" s="2"/>
      <c r="P341" s="2"/>
      <c r="Q341" s="2"/>
      <c r="R341" s="2"/>
    </row>
    <row r="342" spans="1:18" ht="14" x14ac:dyDescent="0.2">
      <c r="A342" s="2"/>
      <c r="B342" s="2"/>
      <c r="C342" s="2"/>
      <c r="D342" s="2"/>
      <c r="E342" s="2"/>
      <c r="F342" s="2"/>
      <c r="G342" s="2"/>
      <c r="H342" s="2"/>
      <c r="I342" s="2"/>
      <c r="J342" s="2"/>
      <c r="K342" s="2"/>
      <c r="L342" s="2"/>
      <c r="M342" s="2"/>
      <c r="N342" s="2"/>
      <c r="O342" s="2"/>
      <c r="P342" s="2"/>
      <c r="Q342" s="2"/>
      <c r="R342" s="2"/>
    </row>
    <row r="343" spans="1:18" ht="14" x14ac:dyDescent="0.2">
      <c r="A343" s="2"/>
      <c r="B343" s="2"/>
      <c r="C343" s="2"/>
      <c r="D343" s="2"/>
      <c r="E343" s="2"/>
      <c r="F343" s="2"/>
      <c r="G343" s="2"/>
      <c r="H343" s="2"/>
      <c r="I343" s="2"/>
      <c r="J343" s="2"/>
      <c r="K343" s="2"/>
      <c r="L343" s="2"/>
      <c r="M343" s="2"/>
      <c r="N343" s="2"/>
      <c r="O343" s="2"/>
      <c r="P343" s="2"/>
      <c r="Q343" s="2"/>
      <c r="R343" s="2"/>
    </row>
    <row r="344" spans="1:18" ht="14" x14ac:dyDescent="0.2">
      <c r="A344" s="2"/>
      <c r="B344" s="2"/>
      <c r="C344" s="2"/>
      <c r="D344" s="2"/>
      <c r="E344" s="2"/>
      <c r="F344" s="2"/>
      <c r="G344" s="2"/>
      <c r="H344" s="2"/>
      <c r="I344" s="2"/>
      <c r="J344" s="2"/>
      <c r="K344" s="2"/>
      <c r="L344" s="2"/>
      <c r="M344" s="2"/>
      <c r="N344" s="2"/>
      <c r="O344" s="2"/>
      <c r="P344" s="2"/>
      <c r="Q344" s="2"/>
      <c r="R344" s="2"/>
    </row>
    <row r="345" spans="1:18" ht="14" x14ac:dyDescent="0.2">
      <c r="A345" s="2"/>
      <c r="B345" s="2"/>
      <c r="C345" s="2"/>
      <c r="D345" s="2"/>
      <c r="E345" s="2"/>
      <c r="F345" s="2"/>
      <c r="G345" s="2"/>
      <c r="H345" s="2"/>
      <c r="I345" s="2"/>
      <c r="J345" s="2"/>
      <c r="K345" s="2"/>
      <c r="L345" s="2"/>
      <c r="M345" s="2"/>
      <c r="N345" s="2"/>
      <c r="O345" s="2"/>
      <c r="P345" s="2"/>
      <c r="Q345" s="2"/>
      <c r="R345" s="2"/>
    </row>
    <row r="346" spans="1:18" ht="14" x14ac:dyDescent="0.2">
      <c r="A346" s="2"/>
      <c r="B346" s="2"/>
      <c r="C346" s="2"/>
      <c r="D346" s="2"/>
      <c r="E346" s="2"/>
      <c r="F346" s="2"/>
      <c r="G346" s="2"/>
      <c r="H346" s="2"/>
      <c r="I346" s="2"/>
      <c r="J346" s="2"/>
      <c r="K346" s="2"/>
      <c r="L346" s="2"/>
      <c r="M346" s="2"/>
      <c r="N346" s="2"/>
      <c r="O346" s="2"/>
      <c r="P346" s="2"/>
      <c r="Q346" s="2"/>
      <c r="R346" s="2"/>
    </row>
    <row r="347" spans="1:18" ht="14" x14ac:dyDescent="0.2">
      <c r="A347" s="2"/>
      <c r="B347" s="2"/>
      <c r="C347" s="2"/>
      <c r="D347" s="2"/>
      <c r="E347" s="2"/>
      <c r="F347" s="2"/>
      <c r="G347" s="2"/>
      <c r="H347" s="2"/>
      <c r="I347" s="2"/>
      <c r="J347" s="2"/>
      <c r="K347" s="2"/>
      <c r="L347" s="2"/>
      <c r="M347" s="2"/>
      <c r="N347" s="2"/>
      <c r="O347" s="2"/>
      <c r="P347" s="2"/>
      <c r="Q347" s="2"/>
      <c r="R347" s="2"/>
    </row>
    <row r="348" spans="1:18" ht="14" x14ac:dyDescent="0.2">
      <c r="A348" s="2"/>
      <c r="B348" s="2"/>
      <c r="C348" s="2"/>
      <c r="D348" s="2"/>
      <c r="E348" s="2"/>
      <c r="F348" s="2"/>
      <c r="G348" s="2"/>
      <c r="H348" s="2"/>
      <c r="I348" s="2"/>
      <c r="J348" s="2"/>
      <c r="K348" s="2"/>
      <c r="L348" s="2"/>
      <c r="M348" s="2"/>
      <c r="N348" s="2"/>
      <c r="O348" s="2"/>
      <c r="P348" s="2"/>
      <c r="Q348" s="2"/>
      <c r="R348" s="2"/>
    </row>
    <row r="349" spans="1:18" ht="14" x14ac:dyDescent="0.2">
      <c r="A349" s="2"/>
      <c r="B349" s="2"/>
      <c r="C349" s="2"/>
      <c r="D349" s="2"/>
      <c r="E349" s="2"/>
      <c r="F349" s="2"/>
      <c r="G349" s="2"/>
      <c r="H349" s="2"/>
      <c r="I349" s="2"/>
      <c r="J349" s="2"/>
      <c r="K349" s="2"/>
      <c r="L349" s="2"/>
      <c r="M349" s="2"/>
      <c r="N349" s="2"/>
      <c r="O349" s="2"/>
      <c r="P349" s="2"/>
      <c r="Q349" s="2"/>
      <c r="R349" s="2"/>
    </row>
    <row r="350" spans="1:18" ht="14" x14ac:dyDescent="0.2">
      <c r="A350" s="2"/>
      <c r="B350" s="2"/>
      <c r="C350" s="2"/>
      <c r="D350" s="2"/>
      <c r="E350" s="2"/>
      <c r="F350" s="2"/>
      <c r="G350" s="2"/>
      <c r="H350" s="2"/>
      <c r="I350" s="2"/>
      <c r="J350" s="2"/>
      <c r="K350" s="2"/>
      <c r="L350" s="2"/>
      <c r="M350" s="2"/>
      <c r="N350" s="2"/>
      <c r="O350" s="2"/>
      <c r="P350" s="2"/>
      <c r="Q350" s="2"/>
      <c r="R350" s="2"/>
    </row>
    <row r="351" spans="1:18" ht="14" x14ac:dyDescent="0.2">
      <c r="A351" s="2"/>
      <c r="B351" s="2"/>
      <c r="C351" s="2"/>
      <c r="D351" s="2"/>
      <c r="E351" s="2"/>
      <c r="F351" s="2"/>
      <c r="G351" s="2"/>
      <c r="H351" s="2"/>
      <c r="I351" s="2"/>
      <c r="J351" s="2"/>
      <c r="K351" s="2"/>
      <c r="L351" s="2"/>
      <c r="M351" s="2"/>
      <c r="N351" s="2"/>
      <c r="O351" s="2"/>
      <c r="P351" s="2"/>
      <c r="Q351" s="2"/>
      <c r="R351" s="2"/>
    </row>
    <row r="352" spans="1:18" ht="14" x14ac:dyDescent="0.2">
      <c r="A352" s="2"/>
      <c r="B352" s="2"/>
      <c r="C352" s="2"/>
      <c r="D352" s="2"/>
      <c r="E352" s="2"/>
      <c r="F352" s="2"/>
      <c r="G352" s="2"/>
      <c r="H352" s="2"/>
      <c r="I352" s="2"/>
      <c r="J352" s="2"/>
      <c r="K352" s="2"/>
      <c r="L352" s="2"/>
      <c r="M352" s="2"/>
      <c r="N352" s="2"/>
      <c r="O352" s="2"/>
      <c r="P352" s="2"/>
      <c r="Q352" s="2"/>
      <c r="R352" s="2"/>
    </row>
    <row r="353" spans="1:18" ht="14" x14ac:dyDescent="0.2">
      <c r="A353" s="2"/>
      <c r="B353" s="2"/>
      <c r="C353" s="2"/>
      <c r="D353" s="2"/>
      <c r="E353" s="2"/>
      <c r="F353" s="2"/>
      <c r="G353" s="2"/>
      <c r="H353" s="2"/>
      <c r="I353" s="2"/>
      <c r="J353" s="2"/>
      <c r="K353" s="2"/>
      <c r="L353" s="2"/>
      <c r="M353" s="2"/>
      <c r="N353" s="2"/>
      <c r="O353" s="2"/>
      <c r="P353" s="2"/>
      <c r="Q353" s="2"/>
      <c r="R353" s="2"/>
    </row>
    <row r="354" spans="1:18" ht="14" x14ac:dyDescent="0.2">
      <c r="A354" s="2"/>
      <c r="B354" s="2"/>
      <c r="C354" s="2"/>
      <c r="D354" s="2"/>
      <c r="E354" s="2"/>
      <c r="F354" s="2"/>
      <c r="G354" s="2"/>
      <c r="H354" s="2"/>
      <c r="I354" s="2"/>
      <c r="J354" s="2"/>
      <c r="K354" s="2"/>
      <c r="L354" s="2"/>
      <c r="M354" s="2"/>
      <c r="N354" s="2"/>
      <c r="O354" s="2"/>
      <c r="P354" s="2"/>
      <c r="Q354" s="2"/>
      <c r="R354" s="2"/>
    </row>
    <row r="355" spans="1:18" ht="14" x14ac:dyDescent="0.2">
      <c r="A355" s="2"/>
      <c r="B355" s="2"/>
      <c r="C355" s="2"/>
      <c r="D355" s="2"/>
      <c r="E355" s="2"/>
      <c r="F355" s="2"/>
      <c r="G355" s="2"/>
      <c r="H355" s="2"/>
      <c r="I355" s="2"/>
      <c r="J355" s="2"/>
      <c r="K355" s="2"/>
      <c r="L355" s="2"/>
      <c r="M355" s="2"/>
      <c r="N355" s="2"/>
      <c r="O355" s="2"/>
      <c r="P355" s="2"/>
      <c r="Q355" s="2"/>
      <c r="R355" s="2"/>
    </row>
    <row r="356" spans="1:18" ht="14" x14ac:dyDescent="0.2">
      <c r="A356" s="2"/>
      <c r="B356" s="2"/>
      <c r="C356" s="2"/>
      <c r="D356" s="2"/>
      <c r="E356" s="2"/>
      <c r="F356" s="2"/>
      <c r="G356" s="2"/>
      <c r="H356" s="2"/>
      <c r="I356" s="2"/>
      <c r="J356" s="2"/>
      <c r="K356" s="2"/>
      <c r="L356" s="2"/>
      <c r="M356" s="2"/>
      <c r="N356" s="2"/>
      <c r="O356" s="2"/>
      <c r="P356" s="2"/>
      <c r="Q356" s="2"/>
      <c r="R356" s="2"/>
    </row>
    <row r="357" spans="1:18" ht="14" x14ac:dyDescent="0.2">
      <c r="A357" s="2"/>
      <c r="B357" s="2"/>
      <c r="C357" s="2"/>
      <c r="D357" s="2"/>
      <c r="E357" s="2"/>
      <c r="F357" s="2"/>
      <c r="G357" s="2"/>
      <c r="H357" s="2"/>
      <c r="I357" s="2"/>
      <c r="J357" s="2"/>
      <c r="K357" s="2"/>
      <c r="L357" s="2"/>
      <c r="M357" s="2"/>
      <c r="N357" s="2"/>
      <c r="O357" s="2"/>
      <c r="P357" s="2"/>
      <c r="Q357" s="2"/>
      <c r="R357" s="2"/>
    </row>
    <row r="358" spans="1:18" ht="14" x14ac:dyDescent="0.2">
      <c r="A358" s="2"/>
      <c r="B358" s="2"/>
      <c r="C358" s="2"/>
      <c r="D358" s="2"/>
      <c r="E358" s="2"/>
      <c r="F358" s="2"/>
      <c r="G358" s="2"/>
      <c r="H358" s="2"/>
      <c r="I358" s="2"/>
      <c r="J358" s="2"/>
      <c r="K358" s="2"/>
      <c r="L358" s="2"/>
      <c r="M358" s="2"/>
      <c r="N358" s="2"/>
      <c r="O358" s="2"/>
      <c r="P358" s="2"/>
      <c r="Q358" s="2"/>
      <c r="R358" s="2"/>
    </row>
    <row r="359" spans="1:18" ht="14" x14ac:dyDescent="0.2">
      <c r="A359" s="2"/>
      <c r="B359" s="2"/>
      <c r="C359" s="2"/>
      <c r="D359" s="2"/>
      <c r="E359" s="2"/>
      <c r="F359" s="2"/>
      <c r="G359" s="2"/>
      <c r="H359" s="2"/>
      <c r="I359" s="2"/>
      <c r="J359" s="2"/>
      <c r="K359" s="2"/>
      <c r="L359" s="2"/>
      <c r="M359" s="2"/>
      <c r="N359" s="2"/>
      <c r="O359" s="2"/>
      <c r="P359" s="2"/>
      <c r="Q359" s="2"/>
      <c r="R359" s="2"/>
    </row>
    <row r="360" spans="1:18" ht="14" x14ac:dyDescent="0.2">
      <c r="A360" s="2"/>
      <c r="B360" s="2"/>
      <c r="C360" s="2"/>
      <c r="D360" s="2"/>
      <c r="E360" s="2"/>
      <c r="F360" s="2"/>
      <c r="G360" s="2"/>
      <c r="H360" s="2"/>
      <c r="I360" s="2"/>
      <c r="J360" s="2"/>
      <c r="K360" s="2"/>
      <c r="L360" s="2"/>
      <c r="M360" s="2"/>
      <c r="N360" s="2"/>
      <c r="O360" s="2"/>
      <c r="P360" s="2"/>
      <c r="Q360" s="2"/>
      <c r="R360" s="2"/>
    </row>
    <row r="361" spans="1:18" ht="14" x14ac:dyDescent="0.2">
      <c r="A361" s="2"/>
      <c r="B361" s="2"/>
      <c r="C361" s="2"/>
      <c r="D361" s="2"/>
      <c r="E361" s="2"/>
      <c r="F361" s="2"/>
      <c r="G361" s="2"/>
      <c r="H361" s="2"/>
      <c r="I361" s="2"/>
      <c r="J361" s="2"/>
      <c r="K361" s="2"/>
      <c r="L361" s="2"/>
      <c r="M361" s="2"/>
      <c r="N361" s="2"/>
      <c r="O361" s="2"/>
      <c r="P361" s="2"/>
      <c r="Q361" s="2"/>
      <c r="R361" s="2"/>
    </row>
    <row r="362" spans="1:18" ht="14" x14ac:dyDescent="0.2">
      <c r="A362" s="2"/>
      <c r="B362" s="2"/>
      <c r="C362" s="2"/>
      <c r="D362" s="2"/>
      <c r="E362" s="2"/>
      <c r="F362" s="2"/>
      <c r="G362" s="2"/>
      <c r="H362" s="2"/>
      <c r="I362" s="2"/>
      <c r="J362" s="2"/>
      <c r="K362" s="2"/>
      <c r="L362" s="2"/>
      <c r="M362" s="2"/>
      <c r="N362" s="2"/>
      <c r="O362" s="2"/>
      <c r="P362" s="2"/>
      <c r="Q362" s="2"/>
      <c r="R362" s="2"/>
    </row>
    <row r="363" spans="1:18" ht="14" x14ac:dyDescent="0.2">
      <c r="A363" s="2"/>
      <c r="B363" s="2"/>
      <c r="C363" s="2"/>
      <c r="D363" s="2"/>
      <c r="E363" s="2"/>
      <c r="F363" s="2"/>
      <c r="G363" s="2"/>
      <c r="H363" s="2"/>
      <c r="I363" s="2"/>
      <c r="J363" s="2"/>
      <c r="K363" s="2"/>
      <c r="L363" s="2"/>
      <c r="M363" s="2"/>
      <c r="N363" s="2"/>
      <c r="O363" s="2"/>
      <c r="P363" s="2"/>
      <c r="Q363" s="2"/>
      <c r="R363" s="2"/>
    </row>
    <row r="364" spans="1:18" ht="14" x14ac:dyDescent="0.2">
      <c r="A364" s="2"/>
      <c r="B364" s="2"/>
      <c r="C364" s="2"/>
      <c r="D364" s="2"/>
      <c r="E364" s="2"/>
      <c r="F364" s="2"/>
      <c r="G364" s="2"/>
      <c r="H364" s="2"/>
      <c r="I364" s="2"/>
      <c r="J364" s="2"/>
      <c r="K364" s="2"/>
      <c r="L364" s="2"/>
      <c r="M364" s="2"/>
      <c r="N364" s="2"/>
      <c r="O364" s="2"/>
      <c r="P364" s="2"/>
      <c r="Q364" s="2"/>
      <c r="R364" s="2"/>
    </row>
    <row r="365" spans="1:18" ht="14" x14ac:dyDescent="0.2">
      <c r="A365" s="2"/>
      <c r="B365" s="2"/>
      <c r="C365" s="2"/>
      <c r="D365" s="2"/>
      <c r="E365" s="2"/>
      <c r="F365" s="2"/>
      <c r="G365" s="2"/>
      <c r="H365" s="2"/>
      <c r="I365" s="2"/>
      <c r="J365" s="2"/>
      <c r="K365" s="2"/>
      <c r="L365" s="2"/>
      <c r="M365" s="2"/>
      <c r="N365" s="2"/>
      <c r="O365" s="2"/>
      <c r="P365" s="2"/>
      <c r="Q365" s="2"/>
      <c r="R365" s="2"/>
    </row>
    <row r="366" spans="1:18" ht="14" x14ac:dyDescent="0.2">
      <c r="A366" s="2"/>
      <c r="B366" s="2"/>
      <c r="C366" s="2"/>
      <c r="D366" s="2"/>
      <c r="E366" s="2"/>
      <c r="F366" s="2"/>
      <c r="G366" s="2"/>
      <c r="H366" s="2"/>
      <c r="I366" s="2"/>
      <c r="J366" s="2"/>
      <c r="K366" s="2"/>
      <c r="L366" s="2"/>
      <c r="M366" s="2"/>
      <c r="N366" s="2"/>
      <c r="O366" s="2"/>
      <c r="P366" s="2"/>
      <c r="Q366" s="2"/>
      <c r="R366" s="2"/>
    </row>
    <row r="367" spans="1:18" ht="14" x14ac:dyDescent="0.2">
      <c r="A367" s="2"/>
      <c r="B367" s="2"/>
      <c r="C367" s="2"/>
      <c r="D367" s="2"/>
      <c r="E367" s="2"/>
      <c r="F367" s="2"/>
      <c r="G367" s="2"/>
      <c r="H367" s="2"/>
      <c r="I367" s="2"/>
      <c r="J367" s="2"/>
      <c r="K367" s="2"/>
      <c r="L367" s="2"/>
      <c r="M367" s="2"/>
      <c r="N367" s="2"/>
      <c r="O367" s="2"/>
      <c r="P367" s="2"/>
      <c r="Q367" s="2"/>
      <c r="R367" s="2"/>
    </row>
    <row r="368" spans="1:18" ht="14" x14ac:dyDescent="0.2">
      <c r="A368" s="2"/>
      <c r="B368" s="2"/>
      <c r="C368" s="2"/>
      <c r="D368" s="2"/>
      <c r="E368" s="2"/>
      <c r="F368" s="2"/>
      <c r="G368" s="2"/>
      <c r="H368" s="2"/>
      <c r="I368" s="2"/>
      <c r="J368" s="2"/>
      <c r="K368" s="2"/>
      <c r="L368" s="2"/>
      <c r="M368" s="2"/>
      <c r="N368" s="2"/>
      <c r="O368" s="2"/>
      <c r="P368" s="2"/>
      <c r="Q368" s="2"/>
      <c r="R368" s="2"/>
    </row>
    <row r="369" spans="1:18" ht="14" x14ac:dyDescent="0.2">
      <c r="A369" s="2"/>
      <c r="B369" s="2"/>
      <c r="C369" s="2"/>
      <c r="D369" s="2"/>
      <c r="E369" s="2"/>
      <c r="F369" s="2"/>
      <c r="G369" s="2"/>
      <c r="H369" s="2"/>
      <c r="I369" s="2"/>
      <c r="J369" s="2"/>
      <c r="K369" s="2"/>
      <c r="L369" s="2"/>
      <c r="M369" s="2"/>
      <c r="N369" s="2"/>
      <c r="O369" s="2"/>
      <c r="P369" s="2"/>
      <c r="Q369" s="2"/>
      <c r="R369" s="2"/>
    </row>
    <row r="370" spans="1:18" ht="14" x14ac:dyDescent="0.2">
      <c r="A370" s="2"/>
      <c r="B370" s="2"/>
      <c r="C370" s="2"/>
      <c r="D370" s="2"/>
      <c r="E370" s="2"/>
      <c r="F370" s="2"/>
      <c r="G370" s="2"/>
      <c r="H370" s="2"/>
      <c r="I370" s="2"/>
      <c r="J370" s="2"/>
      <c r="K370" s="2"/>
      <c r="L370" s="2"/>
      <c r="M370" s="2"/>
      <c r="N370" s="2"/>
      <c r="O370" s="2"/>
      <c r="P370" s="2"/>
      <c r="Q370" s="2"/>
      <c r="R370" s="2"/>
    </row>
    <row r="371" spans="1:18" ht="14" x14ac:dyDescent="0.2">
      <c r="A371" s="2"/>
      <c r="B371" s="2"/>
      <c r="C371" s="2"/>
      <c r="D371" s="2"/>
      <c r="E371" s="2"/>
      <c r="F371" s="2"/>
      <c r="G371" s="2"/>
      <c r="H371" s="2"/>
      <c r="I371" s="2"/>
      <c r="J371" s="2"/>
      <c r="K371" s="2"/>
      <c r="L371" s="2"/>
      <c r="M371" s="2"/>
      <c r="N371" s="2"/>
      <c r="O371" s="2"/>
      <c r="P371" s="2"/>
      <c r="Q371" s="2"/>
      <c r="R371" s="2"/>
    </row>
    <row r="372" spans="1:18" ht="14" x14ac:dyDescent="0.2">
      <c r="A372" s="2"/>
      <c r="B372" s="2"/>
      <c r="C372" s="2"/>
      <c r="D372" s="2"/>
      <c r="E372" s="2"/>
      <c r="F372" s="2"/>
      <c r="G372" s="2"/>
      <c r="H372" s="2"/>
      <c r="I372" s="2"/>
      <c r="J372" s="2"/>
      <c r="K372" s="2"/>
      <c r="L372" s="2"/>
      <c r="M372" s="2"/>
      <c r="N372" s="2"/>
      <c r="O372" s="2"/>
      <c r="P372" s="2"/>
      <c r="Q372" s="2"/>
      <c r="R372" s="2"/>
    </row>
    <row r="373" spans="1:18" ht="14" x14ac:dyDescent="0.2">
      <c r="A373" s="2"/>
      <c r="B373" s="2"/>
      <c r="C373" s="2"/>
      <c r="D373" s="2"/>
      <c r="E373" s="2"/>
      <c r="F373" s="2"/>
      <c r="G373" s="2"/>
      <c r="H373" s="2"/>
      <c r="I373" s="2"/>
      <c r="J373" s="2"/>
      <c r="K373" s="2"/>
      <c r="L373" s="2"/>
      <c r="M373" s="2"/>
      <c r="N373" s="2"/>
      <c r="O373" s="2"/>
      <c r="P373" s="2"/>
      <c r="Q373" s="2"/>
      <c r="R373" s="2"/>
    </row>
    <row r="374" spans="1:18" ht="14" x14ac:dyDescent="0.2">
      <c r="A374" s="2"/>
      <c r="B374" s="2"/>
      <c r="C374" s="2"/>
      <c r="D374" s="2"/>
      <c r="E374" s="2"/>
      <c r="F374" s="2"/>
      <c r="G374" s="2"/>
      <c r="H374" s="2"/>
      <c r="I374" s="2"/>
      <c r="J374" s="2"/>
      <c r="K374" s="2"/>
      <c r="L374" s="2"/>
      <c r="M374" s="2"/>
      <c r="N374" s="2"/>
      <c r="O374" s="2"/>
      <c r="P374" s="2"/>
      <c r="Q374" s="2"/>
      <c r="R374" s="2"/>
    </row>
    <row r="375" spans="1:18" ht="14" x14ac:dyDescent="0.2">
      <c r="A375" s="2"/>
      <c r="B375" s="2"/>
      <c r="C375" s="2"/>
      <c r="D375" s="2"/>
      <c r="E375" s="2"/>
      <c r="F375" s="2"/>
      <c r="G375" s="2"/>
      <c r="H375" s="2"/>
      <c r="I375" s="2"/>
      <c r="J375" s="2"/>
      <c r="K375" s="2"/>
      <c r="L375" s="2"/>
      <c r="M375" s="2"/>
      <c r="N375" s="2"/>
      <c r="O375" s="2"/>
      <c r="P375" s="2"/>
      <c r="Q375" s="2"/>
      <c r="R375" s="2"/>
    </row>
    <row r="376" spans="1:18" ht="14" x14ac:dyDescent="0.2">
      <c r="A376" s="2"/>
      <c r="B376" s="2"/>
      <c r="C376" s="2"/>
      <c r="D376" s="2"/>
      <c r="E376" s="2"/>
      <c r="F376" s="2"/>
      <c r="G376" s="2"/>
      <c r="H376" s="2"/>
      <c r="I376" s="2"/>
      <c r="J376" s="2"/>
      <c r="K376" s="2"/>
      <c r="L376" s="2"/>
      <c r="M376" s="2"/>
      <c r="N376" s="2"/>
      <c r="O376" s="2"/>
      <c r="P376" s="2"/>
      <c r="Q376" s="2"/>
      <c r="R376" s="2"/>
    </row>
    <row r="377" spans="1:18" ht="14" x14ac:dyDescent="0.2">
      <c r="A377" s="2"/>
      <c r="B377" s="2"/>
      <c r="C377" s="2"/>
      <c r="D377" s="2"/>
      <c r="E377" s="2"/>
      <c r="F377" s="2"/>
      <c r="G377" s="2"/>
      <c r="H377" s="2"/>
      <c r="I377" s="2"/>
      <c r="J377" s="2"/>
      <c r="K377" s="2"/>
      <c r="L377" s="2"/>
      <c r="M377" s="2"/>
      <c r="N377" s="2"/>
      <c r="O377" s="2"/>
      <c r="P377" s="2"/>
      <c r="Q377" s="2"/>
      <c r="R377" s="2"/>
    </row>
    <row r="378" spans="1:18" ht="14" x14ac:dyDescent="0.2">
      <c r="A378" s="2"/>
      <c r="B378" s="2"/>
      <c r="C378" s="2"/>
      <c r="D378" s="2"/>
      <c r="E378" s="2"/>
      <c r="F378" s="2"/>
      <c r="G378" s="2"/>
      <c r="H378" s="2"/>
      <c r="I378" s="2"/>
      <c r="J378" s="2"/>
      <c r="K378" s="2"/>
      <c r="L378" s="2"/>
      <c r="M378" s="2"/>
      <c r="N378" s="2"/>
      <c r="O378" s="2"/>
      <c r="P378" s="2"/>
      <c r="Q378" s="2"/>
      <c r="R378" s="2"/>
    </row>
    <row r="379" spans="1:18" ht="14" x14ac:dyDescent="0.2">
      <c r="A379" s="2"/>
      <c r="B379" s="2"/>
      <c r="C379" s="2"/>
      <c r="D379" s="2"/>
      <c r="E379" s="2"/>
      <c r="F379" s="2"/>
      <c r="G379" s="2"/>
      <c r="H379" s="2"/>
      <c r="I379" s="2"/>
      <c r="J379" s="2"/>
      <c r="K379" s="2"/>
      <c r="L379" s="2"/>
      <c r="M379" s="2"/>
      <c r="N379" s="2"/>
      <c r="O379" s="2"/>
      <c r="P379" s="2"/>
      <c r="Q379" s="2"/>
      <c r="R379" s="2"/>
    </row>
    <row r="380" spans="1:18" ht="14" x14ac:dyDescent="0.2">
      <c r="A380" s="2"/>
      <c r="B380" s="2"/>
      <c r="C380" s="2"/>
      <c r="D380" s="2"/>
      <c r="E380" s="2"/>
      <c r="F380" s="2"/>
      <c r="G380" s="2"/>
      <c r="H380" s="2"/>
      <c r="I380" s="2"/>
      <c r="J380" s="2"/>
      <c r="K380" s="2"/>
      <c r="L380" s="2"/>
      <c r="M380" s="2"/>
      <c r="N380" s="2"/>
      <c r="O380" s="2"/>
      <c r="P380" s="2"/>
      <c r="Q380" s="2"/>
      <c r="R380" s="2"/>
    </row>
    <row r="381" spans="1:18" ht="14" x14ac:dyDescent="0.2">
      <c r="A381" s="2"/>
      <c r="B381" s="2"/>
      <c r="C381" s="2"/>
      <c r="D381" s="2"/>
      <c r="E381" s="2"/>
      <c r="F381" s="2"/>
      <c r="G381" s="2"/>
      <c r="H381" s="2"/>
      <c r="I381" s="2"/>
      <c r="J381" s="2"/>
      <c r="K381" s="2"/>
      <c r="L381" s="2"/>
      <c r="M381" s="2"/>
      <c r="N381" s="2"/>
      <c r="O381" s="2"/>
      <c r="P381" s="2"/>
      <c r="Q381" s="2"/>
      <c r="R381" s="2"/>
    </row>
    <row r="382" spans="1:18" ht="14" x14ac:dyDescent="0.2">
      <c r="A382" s="2"/>
      <c r="B382" s="2"/>
      <c r="C382" s="2"/>
      <c r="D382" s="2"/>
      <c r="E382" s="2"/>
      <c r="F382" s="2"/>
      <c r="G382" s="2"/>
      <c r="H382" s="2"/>
      <c r="I382" s="2"/>
      <c r="J382" s="2"/>
      <c r="K382" s="2"/>
      <c r="L382" s="2"/>
      <c r="M382" s="2"/>
      <c r="N382" s="2"/>
      <c r="O382" s="2"/>
      <c r="P382" s="2"/>
      <c r="Q382" s="2"/>
      <c r="R382" s="2"/>
    </row>
    <row r="383" spans="1:18" ht="14" x14ac:dyDescent="0.2">
      <c r="A383" s="2"/>
      <c r="B383" s="2"/>
      <c r="C383" s="2"/>
      <c r="D383" s="2"/>
      <c r="E383" s="2"/>
      <c r="F383" s="2"/>
      <c r="G383" s="2"/>
      <c r="H383" s="2"/>
      <c r="I383" s="2"/>
      <c r="J383" s="2"/>
      <c r="K383" s="2"/>
      <c r="L383" s="2"/>
      <c r="M383" s="2"/>
      <c r="N383" s="2"/>
      <c r="O383" s="2"/>
      <c r="P383" s="2"/>
      <c r="Q383" s="2"/>
      <c r="R383" s="2"/>
    </row>
    <row r="384" spans="1:18" ht="14" x14ac:dyDescent="0.2">
      <c r="A384" s="2"/>
      <c r="B384" s="2"/>
      <c r="C384" s="2"/>
      <c r="D384" s="2"/>
      <c r="E384" s="2"/>
      <c r="F384" s="2"/>
      <c r="G384" s="2"/>
      <c r="H384" s="2"/>
      <c r="I384" s="2"/>
      <c r="J384" s="2"/>
      <c r="K384" s="2"/>
      <c r="L384" s="2"/>
      <c r="M384" s="2"/>
      <c r="N384" s="2"/>
      <c r="O384" s="2"/>
      <c r="P384" s="2"/>
      <c r="Q384" s="2"/>
      <c r="R384" s="2"/>
    </row>
    <row r="385" spans="1:18" ht="14" x14ac:dyDescent="0.2">
      <c r="A385" s="2"/>
      <c r="B385" s="2"/>
      <c r="C385" s="2"/>
      <c r="D385" s="2"/>
      <c r="E385" s="2"/>
      <c r="F385" s="2"/>
      <c r="G385" s="2"/>
      <c r="H385" s="2"/>
      <c r="I385" s="2"/>
      <c r="J385" s="2"/>
      <c r="K385" s="2"/>
      <c r="L385" s="2"/>
      <c r="M385" s="2"/>
      <c r="N385" s="2"/>
      <c r="O385" s="2"/>
      <c r="P385" s="2"/>
      <c r="Q385" s="2"/>
      <c r="R385" s="2"/>
    </row>
    <row r="386" spans="1:18" ht="14" x14ac:dyDescent="0.2">
      <c r="A386" s="2"/>
      <c r="B386" s="2"/>
      <c r="C386" s="2"/>
      <c r="D386" s="2"/>
      <c r="E386" s="2"/>
      <c r="F386" s="2"/>
      <c r="G386" s="2"/>
      <c r="H386" s="2"/>
      <c r="I386" s="2"/>
      <c r="J386" s="2"/>
      <c r="K386" s="2"/>
      <c r="L386" s="2"/>
      <c r="M386" s="2"/>
      <c r="N386" s="2"/>
      <c r="O386" s="2"/>
      <c r="P386" s="2"/>
      <c r="Q386" s="2"/>
      <c r="R386" s="2"/>
    </row>
    <row r="387" spans="1:18" ht="14" x14ac:dyDescent="0.2">
      <c r="A387" s="2"/>
      <c r="B387" s="2"/>
      <c r="C387" s="2"/>
      <c r="D387" s="2"/>
      <c r="E387" s="2"/>
      <c r="F387" s="2"/>
      <c r="G387" s="2"/>
      <c r="H387" s="2"/>
      <c r="I387" s="2"/>
      <c r="J387" s="2"/>
      <c r="K387" s="2"/>
      <c r="L387" s="2"/>
      <c r="M387" s="2"/>
      <c r="N387" s="2"/>
      <c r="O387" s="2"/>
      <c r="P387" s="2"/>
      <c r="Q387" s="2"/>
      <c r="R387" s="2"/>
    </row>
    <row r="388" spans="1:18" ht="14" x14ac:dyDescent="0.2">
      <c r="A388" s="2"/>
      <c r="B388" s="2"/>
      <c r="C388" s="2"/>
      <c r="D388" s="2"/>
      <c r="E388" s="2"/>
      <c r="F388" s="2"/>
      <c r="G388" s="2"/>
      <c r="H388" s="2"/>
      <c r="I388" s="2"/>
      <c r="J388" s="2"/>
      <c r="K388" s="2"/>
      <c r="L388" s="2"/>
      <c r="M388" s="2"/>
      <c r="N388" s="2"/>
      <c r="O388" s="2"/>
      <c r="P388" s="2"/>
      <c r="Q388" s="2"/>
      <c r="R388" s="2"/>
    </row>
    <row r="389" spans="1:18" ht="14" x14ac:dyDescent="0.2">
      <c r="A389" s="2"/>
      <c r="B389" s="2"/>
      <c r="C389" s="2"/>
      <c r="D389" s="2"/>
      <c r="E389" s="2"/>
      <c r="F389" s="2"/>
      <c r="G389" s="2"/>
      <c r="H389" s="2"/>
      <c r="I389" s="2"/>
      <c r="J389" s="2"/>
      <c r="K389" s="2"/>
      <c r="L389" s="2"/>
      <c r="M389" s="2"/>
      <c r="N389" s="2"/>
      <c r="O389" s="2"/>
      <c r="P389" s="2"/>
      <c r="Q389" s="2"/>
      <c r="R389" s="2"/>
    </row>
    <row r="390" spans="1:18" ht="14" x14ac:dyDescent="0.2">
      <c r="A390" s="2"/>
      <c r="B390" s="2"/>
      <c r="C390" s="2"/>
      <c r="D390" s="2"/>
      <c r="E390" s="2"/>
      <c r="F390" s="2"/>
      <c r="G390" s="2"/>
      <c r="H390" s="2"/>
      <c r="I390" s="2"/>
      <c r="J390" s="2"/>
      <c r="K390" s="2"/>
      <c r="L390" s="2"/>
      <c r="M390" s="2"/>
      <c r="N390" s="2"/>
      <c r="O390" s="2"/>
      <c r="P390" s="2"/>
      <c r="Q390" s="2"/>
      <c r="R390" s="2"/>
    </row>
    <row r="391" spans="1:18" ht="14" x14ac:dyDescent="0.2">
      <c r="A391" s="2"/>
      <c r="B391" s="2"/>
      <c r="C391" s="2"/>
      <c r="D391" s="2"/>
      <c r="E391" s="2"/>
      <c r="F391" s="2"/>
      <c r="G391" s="2"/>
      <c r="H391" s="2"/>
      <c r="I391" s="2"/>
      <c r="J391" s="2"/>
      <c r="K391" s="2"/>
      <c r="L391" s="2"/>
      <c r="M391" s="2"/>
      <c r="N391" s="2"/>
      <c r="O391" s="2"/>
      <c r="P391" s="2"/>
      <c r="Q391" s="2"/>
      <c r="R391" s="2"/>
    </row>
    <row r="392" spans="1:18" ht="14" x14ac:dyDescent="0.2">
      <c r="A392" s="2"/>
      <c r="B392" s="2"/>
      <c r="C392" s="2"/>
      <c r="D392" s="2"/>
      <c r="E392" s="2"/>
      <c r="F392" s="2"/>
      <c r="G392" s="2"/>
      <c r="H392" s="2"/>
      <c r="I392" s="2"/>
      <c r="J392" s="2"/>
      <c r="K392" s="2"/>
      <c r="L392" s="2"/>
      <c r="M392" s="2"/>
      <c r="N392" s="2"/>
      <c r="O392" s="2"/>
      <c r="P392" s="2"/>
      <c r="Q392" s="2"/>
      <c r="R392" s="2"/>
    </row>
    <row r="393" spans="1:18" ht="14" x14ac:dyDescent="0.2">
      <c r="A393" s="2"/>
      <c r="B393" s="2"/>
      <c r="C393" s="2"/>
      <c r="D393" s="2"/>
      <c r="E393" s="2"/>
      <c r="F393" s="2"/>
      <c r="G393" s="2"/>
      <c r="H393" s="2"/>
      <c r="I393" s="2"/>
      <c r="J393" s="2"/>
      <c r="K393" s="2"/>
      <c r="L393" s="2"/>
      <c r="M393" s="2"/>
      <c r="N393" s="2"/>
      <c r="O393" s="2"/>
      <c r="P393" s="2"/>
      <c r="Q393" s="2"/>
      <c r="R393" s="2"/>
    </row>
    <row r="394" spans="1:18" ht="14" x14ac:dyDescent="0.2">
      <c r="A394" s="2"/>
      <c r="B394" s="2"/>
      <c r="C394" s="2"/>
      <c r="D394" s="2"/>
      <c r="E394" s="2"/>
      <c r="F394" s="2"/>
      <c r="G394" s="2"/>
      <c r="H394" s="2"/>
      <c r="I394" s="2"/>
      <c r="J394" s="2"/>
      <c r="K394" s="2"/>
      <c r="L394" s="2"/>
      <c r="M394" s="2"/>
      <c r="N394" s="2"/>
      <c r="O394" s="2"/>
      <c r="P394" s="2"/>
      <c r="Q394" s="2"/>
      <c r="R394" s="2"/>
    </row>
    <row r="395" spans="1:18" ht="14" x14ac:dyDescent="0.2">
      <c r="A395" s="2"/>
      <c r="B395" s="2"/>
      <c r="C395" s="2"/>
      <c r="D395" s="2"/>
      <c r="E395" s="2"/>
      <c r="F395" s="2"/>
      <c r="G395" s="2"/>
      <c r="H395" s="2"/>
      <c r="I395" s="2"/>
      <c r="J395" s="2"/>
      <c r="K395" s="2"/>
      <c r="L395" s="2"/>
      <c r="M395" s="2"/>
      <c r="N395" s="2"/>
      <c r="O395" s="2"/>
      <c r="P395" s="2"/>
      <c r="Q395" s="2"/>
      <c r="R395" s="2"/>
    </row>
    <row r="396" spans="1:18" ht="14" x14ac:dyDescent="0.2">
      <c r="A396" s="2"/>
      <c r="B396" s="2"/>
      <c r="C396" s="2"/>
      <c r="D396" s="2"/>
      <c r="E396" s="2"/>
      <c r="F396" s="2"/>
      <c r="G396" s="2"/>
      <c r="H396" s="2"/>
      <c r="I396" s="2"/>
      <c r="J396" s="2"/>
      <c r="K396" s="2"/>
      <c r="L396" s="2"/>
      <c r="M396" s="2"/>
      <c r="N396" s="2"/>
      <c r="O396" s="2"/>
      <c r="P396" s="2"/>
      <c r="Q396" s="2"/>
      <c r="R396" s="2"/>
    </row>
    <row r="397" spans="1:18" ht="14" x14ac:dyDescent="0.2">
      <c r="A397" s="2"/>
      <c r="B397" s="2"/>
      <c r="C397" s="2"/>
      <c r="D397" s="2"/>
      <c r="E397" s="2"/>
      <c r="F397" s="2"/>
      <c r="G397" s="2"/>
      <c r="H397" s="2"/>
      <c r="I397" s="2"/>
      <c r="J397" s="2"/>
      <c r="K397" s="2"/>
      <c r="L397" s="2"/>
      <c r="M397" s="2"/>
      <c r="N397" s="2"/>
      <c r="O397" s="2"/>
      <c r="P397" s="2"/>
      <c r="Q397" s="2"/>
      <c r="R397" s="2"/>
    </row>
    <row r="398" spans="1:18" ht="14" x14ac:dyDescent="0.2">
      <c r="A398" s="2"/>
      <c r="B398" s="2"/>
      <c r="C398" s="2"/>
      <c r="D398" s="2"/>
      <c r="E398" s="2"/>
      <c r="F398" s="2"/>
      <c r="G398" s="2"/>
      <c r="H398" s="2"/>
      <c r="I398" s="2"/>
      <c r="J398" s="2"/>
      <c r="K398" s="2"/>
      <c r="L398" s="2"/>
      <c r="M398" s="2"/>
      <c r="N398" s="2"/>
      <c r="O398" s="2"/>
      <c r="P398" s="2"/>
      <c r="Q398" s="2"/>
      <c r="R398" s="2"/>
    </row>
    <row r="399" spans="1:18" ht="14" x14ac:dyDescent="0.2">
      <c r="A399" s="2"/>
      <c r="B399" s="2"/>
      <c r="C399" s="2"/>
      <c r="D399" s="2"/>
      <c r="E399" s="2"/>
      <c r="F399" s="2"/>
      <c r="G399" s="2"/>
      <c r="H399" s="2"/>
      <c r="I399" s="2"/>
      <c r="J399" s="2"/>
      <c r="K399" s="2"/>
      <c r="L399" s="2"/>
      <c r="M399" s="2"/>
      <c r="N399" s="2"/>
      <c r="O399" s="2"/>
      <c r="P399" s="2"/>
      <c r="Q399" s="2"/>
      <c r="R399" s="2"/>
    </row>
    <row r="400" spans="1:18" ht="14" x14ac:dyDescent="0.2">
      <c r="A400" s="2"/>
      <c r="B400" s="2"/>
      <c r="C400" s="2"/>
      <c r="D400" s="2"/>
      <c r="E400" s="2"/>
      <c r="F400" s="2"/>
      <c r="G400" s="2"/>
      <c r="H400" s="2"/>
      <c r="I400" s="2"/>
      <c r="J400" s="2"/>
      <c r="K400" s="2"/>
      <c r="L400" s="2"/>
      <c r="M400" s="2"/>
      <c r="N400" s="2"/>
      <c r="O400" s="2"/>
      <c r="P400" s="2"/>
      <c r="Q400" s="2"/>
      <c r="R400" s="2"/>
    </row>
    <row r="401" spans="1:18" ht="14" x14ac:dyDescent="0.2">
      <c r="A401" s="2"/>
      <c r="B401" s="2"/>
      <c r="C401" s="2"/>
      <c r="D401" s="2"/>
      <c r="E401" s="2"/>
      <c r="F401" s="2"/>
      <c r="G401" s="2"/>
      <c r="H401" s="2"/>
      <c r="I401" s="2"/>
      <c r="J401" s="2"/>
      <c r="K401" s="2"/>
      <c r="L401" s="2"/>
      <c r="M401" s="2"/>
      <c r="N401" s="2"/>
      <c r="O401" s="2"/>
      <c r="P401" s="2"/>
      <c r="Q401" s="2"/>
      <c r="R401" s="2"/>
    </row>
    <row r="402" spans="1:18" ht="14" x14ac:dyDescent="0.2">
      <c r="A402" s="2"/>
      <c r="B402" s="2"/>
      <c r="C402" s="2"/>
      <c r="D402" s="2"/>
      <c r="E402" s="2"/>
      <c r="F402" s="2"/>
      <c r="G402" s="2"/>
      <c r="H402" s="2"/>
      <c r="I402" s="2"/>
      <c r="J402" s="2"/>
      <c r="K402" s="2"/>
      <c r="L402" s="2"/>
      <c r="M402" s="2"/>
      <c r="N402" s="2"/>
      <c r="O402" s="2"/>
      <c r="P402" s="2"/>
      <c r="Q402" s="2"/>
      <c r="R402" s="2"/>
    </row>
    <row r="403" spans="1:18" ht="14" x14ac:dyDescent="0.2">
      <c r="A403" s="2"/>
      <c r="B403" s="2"/>
      <c r="C403" s="2"/>
      <c r="D403" s="2"/>
      <c r="E403" s="2"/>
      <c r="F403" s="2"/>
      <c r="G403" s="2"/>
      <c r="H403" s="2"/>
      <c r="I403" s="2"/>
      <c r="J403" s="2"/>
      <c r="K403" s="2"/>
      <c r="L403" s="2"/>
      <c r="M403" s="2"/>
      <c r="N403" s="2"/>
      <c r="O403" s="2"/>
      <c r="P403" s="2"/>
      <c r="Q403" s="2"/>
      <c r="R403" s="2"/>
    </row>
    <row r="404" spans="1:18" ht="14" x14ac:dyDescent="0.2">
      <c r="A404" s="2"/>
      <c r="B404" s="2"/>
      <c r="C404" s="2"/>
      <c r="D404" s="2"/>
      <c r="E404" s="2"/>
      <c r="F404" s="2"/>
      <c r="G404" s="2"/>
      <c r="H404" s="2"/>
      <c r="I404" s="2"/>
      <c r="J404" s="2"/>
      <c r="K404" s="2"/>
      <c r="L404" s="2"/>
      <c r="M404" s="2"/>
      <c r="N404" s="2"/>
      <c r="O404" s="2"/>
      <c r="P404" s="2"/>
      <c r="Q404" s="2"/>
      <c r="R404" s="2"/>
    </row>
    <row r="405" spans="1:18" ht="14" x14ac:dyDescent="0.2">
      <c r="A405" s="2"/>
      <c r="B405" s="2"/>
      <c r="C405" s="2"/>
      <c r="D405" s="2"/>
      <c r="E405" s="2"/>
      <c r="F405" s="2"/>
      <c r="G405" s="2"/>
      <c r="H405" s="2"/>
      <c r="I405" s="2"/>
      <c r="J405" s="2"/>
      <c r="K405" s="2"/>
      <c r="L405" s="2"/>
      <c r="M405" s="2"/>
      <c r="N405" s="2"/>
      <c r="O405" s="2"/>
      <c r="P405" s="2"/>
      <c r="Q405" s="2"/>
      <c r="R405" s="2"/>
    </row>
    <row r="406" spans="1:18" ht="14" x14ac:dyDescent="0.2">
      <c r="A406" s="2"/>
      <c r="B406" s="2"/>
      <c r="C406" s="2"/>
      <c r="D406" s="2"/>
      <c r="E406" s="2"/>
      <c r="F406" s="2"/>
      <c r="G406" s="2"/>
      <c r="H406" s="2"/>
      <c r="I406" s="2"/>
      <c r="J406" s="2"/>
      <c r="K406" s="2"/>
      <c r="L406" s="2"/>
      <c r="M406" s="2"/>
      <c r="N406" s="2"/>
      <c r="O406" s="2"/>
      <c r="P406" s="2"/>
      <c r="Q406" s="2"/>
      <c r="R406" s="2"/>
    </row>
    <row r="407" spans="1:18" ht="14" x14ac:dyDescent="0.2">
      <c r="A407" s="2"/>
      <c r="B407" s="2"/>
      <c r="C407" s="2"/>
      <c r="D407" s="2"/>
      <c r="E407" s="2"/>
      <c r="F407" s="2"/>
      <c r="G407" s="2"/>
      <c r="H407" s="2"/>
      <c r="I407" s="2"/>
      <c r="J407" s="2"/>
      <c r="K407" s="2"/>
      <c r="L407" s="2"/>
      <c r="M407" s="2"/>
      <c r="N407" s="2"/>
      <c r="O407" s="2"/>
      <c r="P407" s="2"/>
      <c r="Q407" s="2"/>
      <c r="R407" s="2"/>
    </row>
    <row r="408" spans="1:18" ht="14" x14ac:dyDescent="0.2">
      <c r="A408" s="2"/>
      <c r="B408" s="2"/>
      <c r="C408" s="2"/>
      <c r="D408" s="2"/>
      <c r="E408" s="2"/>
      <c r="F408" s="2"/>
      <c r="G408" s="2"/>
      <c r="H408" s="2"/>
      <c r="I408" s="2"/>
      <c r="J408" s="2"/>
      <c r="K408" s="2"/>
      <c r="L408" s="2"/>
      <c r="M408" s="2"/>
      <c r="N408" s="2"/>
      <c r="O408" s="2"/>
      <c r="P408" s="2"/>
      <c r="Q408" s="2"/>
      <c r="R408" s="2"/>
    </row>
    <row r="409" spans="1:18" ht="14" x14ac:dyDescent="0.2">
      <c r="A409" s="2"/>
      <c r="B409" s="2"/>
      <c r="C409" s="2"/>
      <c r="D409" s="2"/>
      <c r="E409" s="2"/>
      <c r="F409" s="2"/>
      <c r="G409" s="2"/>
      <c r="H409" s="2"/>
      <c r="I409" s="2"/>
      <c r="J409" s="2"/>
      <c r="K409" s="2"/>
      <c r="L409" s="2"/>
      <c r="M409" s="2"/>
      <c r="N409" s="2"/>
      <c r="O409" s="2"/>
      <c r="P409" s="2"/>
      <c r="Q409" s="2"/>
      <c r="R409" s="2"/>
    </row>
    <row r="410" spans="1:18" ht="14" x14ac:dyDescent="0.2">
      <c r="A410" s="2"/>
      <c r="B410" s="2"/>
      <c r="C410" s="2"/>
      <c r="D410" s="2"/>
      <c r="E410" s="2"/>
      <c r="F410" s="2"/>
      <c r="G410" s="2"/>
      <c r="H410" s="2"/>
      <c r="I410" s="2"/>
      <c r="J410" s="2"/>
      <c r="K410" s="2"/>
      <c r="L410" s="2"/>
      <c r="M410" s="2"/>
      <c r="N410" s="2"/>
      <c r="O410" s="2"/>
      <c r="P410" s="2"/>
      <c r="Q410" s="2"/>
      <c r="R410" s="2"/>
    </row>
    <row r="411" spans="1:18" ht="14" x14ac:dyDescent="0.2">
      <c r="A411" s="2"/>
      <c r="B411" s="2"/>
      <c r="C411" s="2"/>
      <c r="D411" s="2"/>
      <c r="E411" s="2"/>
      <c r="F411" s="2"/>
      <c r="G411" s="2"/>
      <c r="H411" s="2"/>
      <c r="I411" s="2"/>
      <c r="J411" s="2"/>
      <c r="K411" s="2"/>
      <c r="L411" s="2"/>
      <c r="M411" s="2"/>
      <c r="N411" s="2"/>
      <c r="O411" s="2"/>
      <c r="P411" s="2"/>
      <c r="Q411" s="2"/>
      <c r="R411" s="2"/>
    </row>
    <row r="412" spans="1:18" ht="14" x14ac:dyDescent="0.2">
      <c r="A412" s="2"/>
      <c r="B412" s="2"/>
      <c r="C412" s="2"/>
      <c r="D412" s="2"/>
      <c r="E412" s="2"/>
      <c r="F412" s="2"/>
      <c r="G412" s="2"/>
      <c r="H412" s="2"/>
      <c r="I412" s="2"/>
      <c r="J412" s="2"/>
      <c r="K412" s="2"/>
      <c r="L412" s="2"/>
      <c r="M412" s="2"/>
      <c r="N412" s="2"/>
      <c r="O412" s="2"/>
      <c r="P412" s="2"/>
      <c r="Q412" s="2"/>
      <c r="R412" s="2"/>
    </row>
    <row r="413" spans="1:18" ht="14" x14ac:dyDescent="0.2">
      <c r="A413" s="2"/>
      <c r="B413" s="2"/>
      <c r="C413" s="2"/>
      <c r="D413" s="2"/>
      <c r="E413" s="2"/>
      <c r="F413" s="2"/>
      <c r="G413" s="2"/>
      <c r="H413" s="2"/>
      <c r="I413" s="2"/>
      <c r="J413" s="2"/>
      <c r="K413" s="2"/>
      <c r="L413" s="2"/>
      <c r="M413" s="2"/>
      <c r="N413" s="2"/>
      <c r="O413" s="2"/>
      <c r="P413" s="2"/>
      <c r="Q413" s="2"/>
      <c r="R413" s="2"/>
    </row>
    <row r="414" spans="1:18" ht="14" x14ac:dyDescent="0.2">
      <c r="A414" s="2"/>
      <c r="B414" s="2"/>
      <c r="C414" s="2"/>
      <c r="D414" s="2"/>
      <c r="E414" s="2"/>
      <c r="F414" s="2"/>
      <c r="G414" s="2"/>
      <c r="H414" s="2"/>
      <c r="I414" s="2"/>
      <c r="J414" s="2"/>
      <c r="K414" s="2"/>
      <c r="L414" s="2"/>
      <c r="M414" s="2"/>
      <c r="N414" s="2"/>
      <c r="O414" s="2"/>
      <c r="P414" s="2"/>
      <c r="Q414" s="2"/>
      <c r="R414" s="2"/>
    </row>
    <row r="415" spans="1:18" ht="14" x14ac:dyDescent="0.2">
      <c r="A415" s="2"/>
      <c r="B415" s="2"/>
      <c r="C415" s="2"/>
      <c r="D415" s="2"/>
      <c r="E415" s="2"/>
      <c r="F415" s="2"/>
      <c r="G415" s="2"/>
      <c r="H415" s="2"/>
      <c r="I415" s="2"/>
      <c r="J415" s="2"/>
      <c r="K415" s="2"/>
      <c r="L415" s="2"/>
      <c r="M415" s="2"/>
      <c r="N415" s="2"/>
      <c r="O415" s="2"/>
      <c r="P415" s="2"/>
      <c r="Q415" s="2"/>
      <c r="R415" s="2"/>
    </row>
    <row r="416" spans="1:18" ht="14" x14ac:dyDescent="0.2">
      <c r="A416" s="2"/>
      <c r="B416" s="2"/>
      <c r="C416" s="2"/>
      <c r="D416" s="2"/>
      <c r="E416" s="2"/>
      <c r="F416" s="2"/>
      <c r="G416" s="2"/>
      <c r="H416" s="2"/>
      <c r="I416" s="2"/>
      <c r="J416" s="2"/>
      <c r="K416" s="2"/>
      <c r="L416" s="2"/>
      <c r="M416" s="2"/>
      <c r="N416" s="2"/>
      <c r="O416" s="2"/>
      <c r="P416" s="2"/>
      <c r="Q416" s="2"/>
      <c r="R416" s="2"/>
    </row>
    <row r="417" spans="1:18" ht="14" x14ac:dyDescent="0.2">
      <c r="A417" s="2"/>
      <c r="B417" s="2"/>
      <c r="C417" s="2"/>
      <c r="D417" s="2"/>
      <c r="E417" s="2"/>
      <c r="F417" s="2"/>
      <c r="G417" s="2"/>
      <c r="H417" s="2"/>
      <c r="I417" s="2"/>
      <c r="J417" s="2"/>
      <c r="K417" s="2"/>
      <c r="L417" s="2"/>
      <c r="M417" s="2"/>
      <c r="N417" s="2"/>
      <c r="O417" s="2"/>
      <c r="P417" s="2"/>
      <c r="Q417" s="2"/>
      <c r="R417" s="2"/>
    </row>
    <row r="418" spans="1:18" ht="14" x14ac:dyDescent="0.2">
      <c r="A418" s="2"/>
      <c r="B418" s="2"/>
      <c r="C418" s="2"/>
      <c r="D418" s="2"/>
      <c r="E418" s="2"/>
      <c r="F418" s="2"/>
      <c r="G418" s="2"/>
      <c r="H418" s="2"/>
      <c r="I418" s="2"/>
      <c r="J418" s="2"/>
      <c r="K418" s="2"/>
      <c r="L418" s="2"/>
      <c r="M418" s="2"/>
      <c r="N418" s="2"/>
      <c r="O418" s="2"/>
      <c r="P418" s="2"/>
      <c r="Q418" s="2"/>
      <c r="R418" s="2"/>
    </row>
    <row r="419" spans="1:18" ht="14" x14ac:dyDescent="0.2">
      <c r="A419" s="2"/>
      <c r="B419" s="2"/>
      <c r="C419" s="2"/>
      <c r="D419" s="2"/>
      <c r="E419" s="2"/>
      <c r="F419" s="2"/>
      <c r="G419" s="2"/>
      <c r="H419" s="2"/>
      <c r="I419" s="2"/>
      <c r="J419" s="2"/>
      <c r="K419" s="2"/>
      <c r="L419" s="2"/>
      <c r="M419" s="2"/>
      <c r="N419" s="2"/>
      <c r="O419" s="2"/>
      <c r="P419" s="2"/>
      <c r="Q419" s="2"/>
      <c r="R419" s="2"/>
    </row>
    <row r="420" spans="1:18" ht="14" x14ac:dyDescent="0.2">
      <c r="A420" s="2"/>
      <c r="B420" s="2"/>
      <c r="C420" s="2"/>
      <c r="D420" s="2"/>
      <c r="E420" s="2"/>
      <c r="F420" s="2"/>
      <c r="G420" s="2"/>
      <c r="H420" s="2"/>
      <c r="I420" s="2"/>
      <c r="J420" s="2"/>
      <c r="K420" s="2"/>
      <c r="L420" s="2"/>
      <c r="M420" s="2"/>
      <c r="N420" s="2"/>
      <c r="O420" s="2"/>
      <c r="P420" s="2"/>
      <c r="Q420" s="2"/>
      <c r="R420" s="2"/>
    </row>
    <row r="421" spans="1:18" ht="14" x14ac:dyDescent="0.2">
      <c r="A421" s="2"/>
      <c r="B421" s="2"/>
      <c r="C421" s="2"/>
      <c r="D421" s="2"/>
      <c r="E421" s="2"/>
      <c r="F421" s="2"/>
      <c r="G421" s="2"/>
      <c r="H421" s="2"/>
      <c r="I421" s="2"/>
      <c r="J421" s="2"/>
      <c r="K421" s="2"/>
      <c r="L421" s="2"/>
      <c r="M421" s="2"/>
      <c r="N421" s="2"/>
      <c r="O421" s="2"/>
      <c r="P421" s="2"/>
      <c r="Q421" s="2"/>
      <c r="R421" s="2"/>
    </row>
    <row r="422" spans="1:18" ht="14" x14ac:dyDescent="0.2">
      <c r="A422" s="2"/>
      <c r="B422" s="2"/>
      <c r="C422" s="2"/>
      <c r="D422" s="2"/>
      <c r="E422" s="2"/>
      <c r="F422" s="2"/>
      <c r="G422" s="2"/>
      <c r="H422" s="2"/>
      <c r="I422" s="2"/>
      <c r="J422" s="2"/>
      <c r="K422" s="2"/>
      <c r="L422" s="2"/>
      <c r="M422" s="2"/>
      <c r="N422" s="2"/>
      <c r="O422" s="2"/>
      <c r="P422" s="2"/>
      <c r="Q422" s="2"/>
      <c r="R422" s="2"/>
    </row>
    <row r="423" spans="1:18" ht="14" x14ac:dyDescent="0.2">
      <c r="A423" s="2"/>
      <c r="B423" s="2"/>
      <c r="C423" s="2"/>
      <c r="D423" s="2"/>
      <c r="E423" s="2"/>
      <c r="F423" s="2"/>
      <c r="G423" s="2"/>
      <c r="H423" s="2"/>
      <c r="I423" s="2"/>
      <c r="J423" s="2"/>
      <c r="K423" s="2"/>
      <c r="L423" s="2"/>
      <c r="M423" s="2"/>
      <c r="N423" s="2"/>
      <c r="O423" s="2"/>
      <c r="P423" s="2"/>
      <c r="Q423" s="2"/>
      <c r="R423" s="2"/>
    </row>
    <row r="424" spans="1:18" ht="14" x14ac:dyDescent="0.2">
      <c r="A424" s="2"/>
      <c r="B424" s="2"/>
      <c r="C424" s="2"/>
      <c r="D424" s="2"/>
      <c r="E424" s="2"/>
      <c r="F424" s="2"/>
      <c r="G424" s="2"/>
      <c r="H424" s="2"/>
      <c r="I424" s="2"/>
      <c r="J424" s="2"/>
      <c r="K424" s="2"/>
      <c r="L424" s="2"/>
      <c r="M424" s="2"/>
      <c r="N424" s="2"/>
      <c r="O424" s="2"/>
      <c r="P424" s="2"/>
      <c r="Q424" s="2"/>
      <c r="R424" s="2"/>
    </row>
    <row r="425" spans="1:18" ht="14" x14ac:dyDescent="0.2">
      <c r="A425" s="2"/>
      <c r="B425" s="2"/>
      <c r="C425" s="2"/>
      <c r="D425" s="2"/>
      <c r="E425" s="2"/>
      <c r="F425" s="2"/>
      <c r="G425" s="2"/>
      <c r="H425" s="2"/>
      <c r="I425" s="2"/>
      <c r="J425" s="2"/>
      <c r="K425" s="2"/>
      <c r="L425" s="2"/>
      <c r="M425" s="2"/>
      <c r="N425" s="2"/>
      <c r="O425" s="2"/>
      <c r="P425" s="2"/>
      <c r="Q425" s="2"/>
      <c r="R425" s="2"/>
    </row>
    <row r="426" spans="1:18" ht="14" x14ac:dyDescent="0.2">
      <c r="A426" s="2"/>
      <c r="B426" s="2"/>
      <c r="C426" s="2"/>
      <c r="D426" s="2"/>
      <c r="E426" s="2"/>
      <c r="F426" s="2"/>
      <c r="G426" s="2"/>
      <c r="H426" s="2"/>
      <c r="I426" s="2"/>
      <c r="J426" s="2"/>
      <c r="K426" s="2"/>
      <c r="L426" s="2"/>
      <c r="M426" s="2"/>
      <c r="N426" s="2"/>
      <c r="O426" s="2"/>
      <c r="P426" s="2"/>
      <c r="Q426" s="2"/>
      <c r="R426" s="2"/>
    </row>
    <row r="427" spans="1:18" ht="14" x14ac:dyDescent="0.2">
      <c r="A427" s="2"/>
      <c r="B427" s="2"/>
      <c r="C427" s="2"/>
      <c r="D427" s="2"/>
      <c r="E427" s="2"/>
      <c r="F427" s="2"/>
      <c r="G427" s="2"/>
      <c r="H427" s="2"/>
      <c r="I427" s="2"/>
      <c r="J427" s="2"/>
      <c r="K427" s="2"/>
      <c r="L427" s="2"/>
      <c r="M427" s="2"/>
      <c r="N427" s="2"/>
      <c r="O427" s="2"/>
      <c r="P427" s="2"/>
      <c r="Q427" s="2"/>
      <c r="R427" s="2"/>
    </row>
    <row r="428" spans="1:18" ht="14" x14ac:dyDescent="0.2">
      <c r="A428" s="2"/>
      <c r="B428" s="2"/>
      <c r="C428" s="2"/>
      <c r="D428" s="2"/>
      <c r="E428" s="2"/>
      <c r="F428" s="2"/>
      <c r="G428" s="2"/>
      <c r="H428" s="2"/>
      <c r="I428" s="2"/>
      <c r="J428" s="2"/>
      <c r="K428" s="2"/>
      <c r="L428" s="2"/>
      <c r="M428" s="2"/>
      <c r="N428" s="2"/>
      <c r="O428" s="2"/>
      <c r="P428" s="2"/>
      <c r="Q428" s="2"/>
      <c r="R428" s="2"/>
    </row>
    <row r="429" spans="1:18" ht="14" x14ac:dyDescent="0.2">
      <c r="A429" s="2"/>
      <c r="B429" s="2"/>
      <c r="C429" s="2"/>
      <c r="D429" s="2"/>
      <c r="E429" s="2"/>
      <c r="F429" s="2"/>
      <c r="G429" s="2"/>
      <c r="H429" s="2"/>
      <c r="I429" s="2"/>
      <c r="J429" s="2"/>
      <c r="K429" s="2"/>
      <c r="L429" s="2"/>
      <c r="M429" s="2"/>
      <c r="N429" s="2"/>
      <c r="O429" s="2"/>
      <c r="P429" s="2"/>
      <c r="Q429" s="2"/>
      <c r="R429" s="2"/>
    </row>
    <row r="430" spans="1:18" ht="14" x14ac:dyDescent="0.2">
      <c r="A430" s="2"/>
      <c r="B430" s="2"/>
      <c r="C430" s="2"/>
      <c r="D430" s="2"/>
      <c r="E430" s="2"/>
      <c r="F430" s="2"/>
      <c r="G430" s="2"/>
      <c r="H430" s="2"/>
      <c r="I430" s="2"/>
      <c r="J430" s="2"/>
      <c r="K430" s="2"/>
      <c r="L430" s="2"/>
      <c r="M430" s="2"/>
      <c r="N430" s="2"/>
      <c r="O430" s="2"/>
      <c r="P430" s="2"/>
      <c r="Q430" s="2"/>
      <c r="R430" s="2"/>
    </row>
    <row r="431" spans="1:18" ht="14" x14ac:dyDescent="0.2">
      <c r="A431" s="2"/>
      <c r="B431" s="2"/>
      <c r="C431" s="2"/>
      <c r="D431" s="2"/>
      <c r="E431" s="2"/>
      <c r="F431" s="2"/>
      <c r="G431" s="2"/>
      <c r="H431" s="2"/>
      <c r="I431" s="2"/>
      <c r="J431" s="2"/>
      <c r="K431" s="2"/>
      <c r="L431" s="2"/>
      <c r="M431" s="2"/>
      <c r="N431" s="2"/>
      <c r="O431" s="2"/>
      <c r="P431" s="2"/>
      <c r="Q431" s="2"/>
      <c r="R431" s="2"/>
    </row>
    <row r="432" spans="1:18" ht="14" x14ac:dyDescent="0.2">
      <c r="A432" s="2"/>
      <c r="B432" s="2"/>
      <c r="C432" s="2"/>
      <c r="D432" s="2"/>
      <c r="E432" s="2"/>
      <c r="F432" s="2"/>
      <c r="G432" s="2"/>
      <c r="H432" s="2"/>
      <c r="I432" s="2"/>
      <c r="J432" s="2"/>
      <c r="K432" s="2"/>
      <c r="L432" s="2"/>
      <c r="M432" s="2"/>
      <c r="N432" s="2"/>
      <c r="O432" s="2"/>
      <c r="P432" s="2"/>
      <c r="Q432" s="2"/>
      <c r="R432" s="2"/>
    </row>
    <row r="433" spans="1:18" ht="14" x14ac:dyDescent="0.2">
      <c r="A433" s="2"/>
      <c r="B433" s="2"/>
      <c r="C433" s="2"/>
      <c r="D433" s="2"/>
      <c r="E433" s="2"/>
      <c r="F433" s="2"/>
      <c r="G433" s="2"/>
      <c r="H433" s="2"/>
      <c r="I433" s="2"/>
      <c r="J433" s="2"/>
      <c r="K433" s="2"/>
      <c r="L433" s="2"/>
      <c r="M433" s="2"/>
      <c r="N433" s="2"/>
      <c r="O433" s="2"/>
      <c r="P433" s="2"/>
      <c r="Q433" s="2"/>
      <c r="R433" s="2"/>
    </row>
    <row r="434" spans="1:18" ht="14" x14ac:dyDescent="0.2">
      <c r="A434" s="2"/>
      <c r="B434" s="2"/>
      <c r="C434" s="2"/>
      <c r="D434" s="2"/>
      <c r="E434" s="2"/>
      <c r="F434" s="2"/>
      <c r="G434" s="2"/>
      <c r="H434" s="2"/>
      <c r="I434" s="2"/>
      <c r="J434" s="2"/>
      <c r="K434" s="2"/>
      <c r="L434" s="2"/>
      <c r="M434" s="2"/>
      <c r="N434" s="2"/>
      <c r="O434" s="2"/>
      <c r="P434" s="2"/>
      <c r="Q434" s="2"/>
      <c r="R434" s="2"/>
    </row>
    <row r="435" spans="1:18" ht="14" x14ac:dyDescent="0.2">
      <c r="A435" s="2"/>
      <c r="B435" s="2"/>
      <c r="C435" s="2"/>
      <c r="D435" s="2"/>
      <c r="E435" s="2"/>
      <c r="F435" s="2"/>
      <c r="G435" s="2"/>
      <c r="H435" s="2"/>
      <c r="I435" s="2"/>
      <c r="J435" s="2"/>
      <c r="K435" s="2"/>
      <c r="L435" s="2"/>
      <c r="M435" s="2"/>
      <c r="N435" s="2"/>
      <c r="O435" s="2"/>
      <c r="P435" s="2"/>
      <c r="Q435" s="2"/>
      <c r="R435" s="2"/>
    </row>
    <row r="436" spans="1:18" ht="14" x14ac:dyDescent="0.2">
      <c r="A436" s="2"/>
      <c r="B436" s="2"/>
      <c r="C436" s="2"/>
      <c r="D436" s="2"/>
      <c r="E436" s="2"/>
      <c r="F436" s="2"/>
      <c r="G436" s="2"/>
      <c r="H436" s="2"/>
      <c r="I436" s="2"/>
      <c r="J436" s="2"/>
      <c r="K436" s="2"/>
      <c r="L436" s="2"/>
      <c r="M436" s="2"/>
      <c r="N436" s="2"/>
      <c r="O436" s="2"/>
      <c r="P436" s="2"/>
      <c r="Q436" s="2"/>
      <c r="R436" s="2"/>
    </row>
    <row r="437" spans="1:18" ht="14" x14ac:dyDescent="0.2">
      <c r="A437" s="2"/>
      <c r="B437" s="2"/>
      <c r="C437" s="2"/>
      <c r="D437" s="2"/>
      <c r="E437" s="2"/>
      <c r="F437" s="2"/>
      <c r="G437" s="2"/>
      <c r="H437" s="2"/>
      <c r="I437" s="2"/>
      <c r="J437" s="2"/>
      <c r="K437" s="2"/>
      <c r="L437" s="2"/>
      <c r="M437" s="2"/>
      <c r="N437" s="2"/>
      <c r="O437" s="2"/>
      <c r="P437" s="2"/>
      <c r="Q437" s="2"/>
      <c r="R437" s="2"/>
    </row>
    <row r="438" spans="1:18" ht="14" x14ac:dyDescent="0.2">
      <c r="A438" s="2"/>
      <c r="B438" s="2"/>
      <c r="C438" s="2"/>
      <c r="D438" s="2"/>
      <c r="E438" s="2"/>
      <c r="F438" s="2"/>
      <c r="G438" s="2"/>
      <c r="H438" s="2"/>
      <c r="I438" s="2"/>
      <c r="J438" s="2"/>
      <c r="K438" s="2"/>
      <c r="L438" s="2"/>
      <c r="M438" s="2"/>
      <c r="N438" s="2"/>
      <c r="O438" s="2"/>
      <c r="P438" s="2"/>
      <c r="Q438" s="2"/>
      <c r="R438" s="2"/>
    </row>
    <row r="439" spans="1:18" ht="14" x14ac:dyDescent="0.2">
      <c r="A439" s="2"/>
      <c r="B439" s="2"/>
      <c r="C439" s="2"/>
      <c r="D439" s="2"/>
      <c r="E439" s="2"/>
      <c r="F439" s="2"/>
      <c r="G439" s="2"/>
      <c r="H439" s="2"/>
      <c r="I439" s="2"/>
      <c r="J439" s="2"/>
      <c r="K439" s="2"/>
      <c r="L439" s="2"/>
      <c r="M439" s="2"/>
      <c r="N439" s="2"/>
      <c r="O439" s="2"/>
      <c r="P439" s="2"/>
      <c r="Q439" s="2"/>
      <c r="R439" s="2"/>
    </row>
    <row r="440" spans="1:18" ht="14" x14ac:dyDescent="0.2">
      <c r="A440" s="2"/>
      <c r="B440" s="2"/>
      <c r="C440" s="2"/>
      <c r="D440" s="2"/>
      <c r="E440" s="2"/>
      <c r="F440" s="2"/>
      <c r="G440" s="2"/>
      <c r="H440" s="2"/>
      <c r="I440" s="2"/>
      <c r="J440" s="2"/>
      <c r="K440" s="2"/>
      <c r="L440" s="2"/>
      <c r="M440" s="2"/>
      <c r="N440" s="2"/>
      <c r="O440" s="2"/>
      <c r="P440" s="2"/>
      <c r="Q440" s="2"/>
      <c r="R440" s="2"/>
    </row>
    <row r="441" spans="1:18" ht="14" x14ac:dyDescent="0.2">
      <c r="A441" s="2"/>
      <c r="B441" s="2"/>
      <c r="C441" s="2"/>
      <c r="D441" s="2"/>
      <c r="E441" s="2"/>
      <c r="F441" s="2"/>
      <c r="G441" s="2"/>
      <c r="H441" s="2"/>
      <c r="I441" s="2"/>
      <c r="J441" s="2"/>
      <c r="K441" s="2"/>
      <c r="L441" s="2"/>
      <c r="M441" s="2"/>
      <c r="N441" s="2"/>
      <c r="O441" s="2"/>
      <c r="P441" s="2"/>
      <c r="Q441" s="2"/>
      <c r="R441" s="2"/>
    </row>
    <row r="442" spans="1:18" ht="14" x14ac:dyDescent="0.2">
      <c r="A442" s="2"/>
      <c r="B442" s="2"/>
      <c r="C442" s="2"/>
      <c r="D442" s="2"/>
      <c r="E442" s="2"/>
      <c r="F442" s="2"/>
      <c r="G442" s="2"/>
      <c r="H442" s="2"/>
      <c r="I442" s="2"/>
      <c r="J442" s="2"/>
      <c r="K442" s="2"/>
      <c r="L442" s="2"/>
      <c r="M442" s="2"/>
      <c r="N442" s="2"/>
      <c r="O442" s="2"/>
      <c r="P442" s="2"/>
      <c r="Q442" s="2"/>
      <c r="R442" s="2"/>
    </row>
    <row r="443" spans="1:18" ht="14" x14ac:dyDescent="0.2">
      <c r="A443" s="2"/>
      <c r="B443" s="2"/>
      <c r="C443" s="2"/>
      <c r="D443" s="2"/>
      <c r="E443" s="2"/>
      <c r="F443" s="2"/>
      <c r="G443" s="2"/>
      <c r="H443" s="2"/>
      <c r="I443" s="2"/>
      <c r="J443" s="2"/>
      <c r="K443" s="2"/>
      <c r="L443" s="2"/>
      <c r="M443" s="2"/>
      <c r="N443" s="2"/>
      <c r="O443" s="2"/>
      <c r="P443" s="2"/>
      <c r="Q443" s="2"/>
      <c r="R443" s="2"/>
    </row>
    <row r="444" spans="1:18" ht="14" x14ac:dyDescent="0.2">
      <c r="A444" s="2"/>
      <c r="B444" s="2"/>
      <c r="C444" s="2"/>
      <c r="D444" s="2"/>
      <c r="E444" s="2"/>
      <c r="F444" s="2"/>
      <c r="G444" s="2"/>
      <c r="H444" s="2"/>
      <c r="I444" s="2"/>
      <c r="J444" s="2"/>
      <c r="K444" s="2"/>
      <c r="L444" s="2"/>
      <c r="M444" s="2"/>
      <c r="N444" s="2"/>
      <c r="O444" s="2"/>
      <c r="P444" s="2"/>
      <c r="Q444" s="2"/>
      <c r="R444" s="2"/>
    </row>
    <row r="445" spans="1:18" ht="14" x14ac:dyDescent="0.2">
      <c r="A445" s="2"/>
      <c r="B445" s="2"/>
      <c r="C445" s="2"/>
      <c r="D445" s="2"/>
      <c r="E445" s="2"/>
      <c r="F445" s="2"/>
      <c r="G445" s="2"/>
      <c r="H445" s="2"/>
      <c r="I445" s="2"/>
      <c r="J445" s="2"/>
      <c r="K445" s="2"/>
      <c r="L445" s="2"/>
      <c r="M445" s="2"/>
      <c r="N445" s="2"/>
      <c r="O445" s="2"/>
      <c r="P445" s="2"/>
      <c r="Q445" s="2"/>
      <c r="R445" s="2"/>
    </row>
    <row r="446" spans="1:18" ht="14" x14ac:dyDescent="0.2">
      <c r="A446" s="2"/>
      <c r="B446" s="2"/>
      <c r="C446" s="2"/>
      <c r="D446" s="2"/>
      <c r="E446" s="2"/>
      <c r="F446" s="2"/>
      <c r="G446" s="2"/>
      <c r="H446" s="2"/>
      <c r="I446" s="2"/>
      <c r="J446" s="2"/>
      <c r="K446" s="2"/>
      <c r="L446" s="2"/>
      <c r="M446" s="2"/>
      <c r="N446" s="2"/>
      <c r="O446" s="2"/>
      <c r="P446" s="2"/>
      <c r="Q446" s="2"/>
      <c r="R446" s="2"/>
    </row>
    <row r="447" spans="1:18" ht="14" x14ac:dyDescent="0.2">
      <c r="A447" s="2"/>
      <c r="B447" s="2"/>
      <c r="C447" s="2"/>
      <c r="D447" s="2"/>
      <c r="E447" s="2"/>
      <c r="F447" s="2"/>
      <c r="G447" s="2"/>
      <c r="H447" s="2"/>
      <c r="I447" s="2"/>
      <c r="J447" s="2"/>
      <c r="K447" s="2"/>
      <c r="L447" s="2"/>
      <c r="M447" s="2"/>
      <c r="N447" s="2"/>
      <c r="O447" s="2"/>
      <c r="P447" s="2"/>
      <c r="Q447" s="2"/>
      <c r="R447" s="2"/>
    </row>
    <row r="448" spans="1:18" ht="14" x14ac:dyDescent="0.2">
      <c r="A448" s="2"/>
      <c r="B448" s="2"/>
      <c r="C448" s="2"/>
      <c r="D448" s="2"/>
      <c r="E448" s="2"/>
      <c r="F448" s="2"/>
      <c r="G448" s="2"/>
      <c r="H448" s="2"/>
      <c r="I448" s="2"/>
      <c r="J448" s="2"/>
      <c r="K448" s="2"/>
      <c r="L448" s="2"/>
      <c r="M448" s="2"/>
      <c r="N448" s="2"/>
      <c r="O448" s="2"/>
      <c r="P448" s="2"/>
      <c r="Q448" s="2"/>
      <c r="R448" s="2"/>
    </row>
    <row r="449" spans="1:18" ht="14" x14ac:dyDescent="0.2">
      <c r="A449" s="2"/>
      <c r="B449" s="2"/>
      <c r="C449" s="2"/>
      <c r="D449" s="2"/>
      <c r="E449" s="2"/>
      <c r="F449" s="2"/>
      <c r="G449" s="2"/>
      <c r="H449" s="2"/>
      <c r="I449" s="2"/>
      <c r="J449" s="2"/>
      <c r="K449" s="2"/>
      <c r="L449" s="2"/>
      <c r="M449" s="2"/>
      <c r="N449" s="2"/>
      <c r="O449" s="2"/>
      <c r="P449" s="2"/>
      <c r="Q449" s="2"/>
      <c r="R449" s="2"/>
    </row>
    <row r="450" spans="1:18" ht="14" x14ac:dyDescent="0.2">
      <c r="A450" s="2"/>
      <c r="B450" s="2"/>
      <c r="C450" s="2"/>
      <c r="D450" s="2"/>
      <c r="E450" s="2"/>
      <c r="F450" s="2"/>
      <c r="G450" s="2"/>
      <c r="H450" s="2"/>
      <c r="I450" s="2"/>
      <c r="J450" s="2"/>
      <c r="K450" s="2"/>
      <c r="L450" s="2"/>
      <c r="M450" s="2"/>
      <c r="N450" s="2"/>
      <c r="O450" s="2"/>
      <c r="P450" s="2"/>
      <c r="Q450" s="2"/>
      <c r="R450" s="2"/>
    </row>
    <row r="451" spans="1:18" ht="14" x14ac:dyDescent="0.2">
      <c r="A451" s="2"/>
      <c r="B451" s="2"/>
      <c r="C451" s="2"/>
      <c r="D451" s="2"/>
      <c r="E451" s="2"/>
      <c r="F451" s="2"/>
      <c r="G451" s="2"/>
      <c r="H451" s="2"/>
      <c r="I451" s="2"/>
      <c r="J451" s="2"/>
      <c r="K451" s="2"/>
      <c r="L451" s="2"/>
      <c r="M451" s="2"/>
      <c r="N451" s="2"/>
      <c r="O451" s="2"/>
      <c r="P451" s="2"/>
      <c r="Q451" s="2"/>
      <c r="R451" s="2"/>
    </row>
    <row r="452" spans="1:18" ht="14" x14ac:dyDescent="0.2">
      <c r="A452" s="2"/>
      <c r="B452" s="2"/>
      <c r="C452" s="2"/>
      <c r="D452" s="2"/>
      <c r="E452" s="2"/>
      <c r="F452" s="2"/>
      <c r="G452" s="2"/>
      <c r="H452" s="2"/>
      <c r="I452" s="2"/>
      <c r="J452" s="2"/>
      <c r="K452" s="2"/>
      <c r="L452" s="2"/>
      <c r="M452" s="2"/>
      <c r="N452" s="2"/>
      <c r="O452" s="2"/>
      <c r="P452" s="2"/>
      <c r="Q452" s="2"/>
      <c r="R452" s="2"/>
    </row>
    <row r="453" spans="1:18" ht="14" x14ac:dyDescent="0.2">
      <c r="A453" s="2"/>
      <c r="B453" s="2"/>
      <c r="C453" s="2"/>
      <c r="D453" s="2"/>
      <c r="E453" s="2"/>
      <c r="F453" s="2"/>
      <c r="G453" s="2"/>
      <c r="H453" s="2"/>
      <c r="I453" s="2"/>
      <c r="J453" s="2"/>
      <c r="K453" s="2"/>
      <c r="L453" s="2"/>
      <c r="M453" s="2"/>
      <c r="N453" s="2"/>
      <c r="O453" s="2"/>
      <c r="P453" s="2"/>
      <c r="Q453" s="2"/>
      <c r="R453" s="2"/>
    </row>
    <row r="454" spans="1:18" ht="14" x14ac:dyDescent="0.2">
      <c r="A454" s="2"/>
      <c r="B454" s="2"/>
      <c r="C454" s="2"/>
      <c r="D454" s="2"/>
      <c r="E454" s="2"/>
      <c r="F454" s="2"/>
      <c r="G454" s="2"/>
      <c r="H454" s="2"/>
      <c r="I454" s="2"/>
      <c r="J454" s="2"/>
      <c r="K454" s="2"/>
      <c r="L454" s="2"/>
      <c r="M454" s="2"/>
      <c r="N454" s="2"/>
      <c r="O454" s="2"/>
      <c r="P454" s="2"/>
      <c r="Q454" s="2"/>
      <c r="R454" s="2"/>
    </row>
    <row r="455" spans="1:18" ht="14" x14ac:dyDescent="0.2">
      <c r="A455" s="2"/>
      <c r="B455" s="2"/>
      <c r="C455" s="2"/>
      <c r="D455" s="2"/>
      <c r="E455" s="2"/>
      <c r="F455" s="2"/>
      <c r="G455" s="2"/>
      <c r="H455" s="2"/>
      <c r="I455" s="2"/>
      <c r="J455" s="2"/>
      <c r="K455" s="2"/>
      <c r="L455" s="2"/>
      <c r="M455" s="2"/>
      <c r="N455" s="2"/>
      <c r="O455" s="2"/>
      <c r="P455" s="2"/>
      <c r="Q455" s="2"/>
      <c r="R455" s="2"/>
    </row>
    <row r="456" spans="1:18" ht="14" x14ac:dyDescent="0.2">
      <c r="A456" s="2"/>
      <c r="B456" s="2"/>
      <c r="C456" s="2"/>
      <c r="D456" s="2"/>
      <c r="E456" s="2"/>
      <c r="F456" s="2"/>
      <c r="G456" s="2"/>
      <c r="H456" s="2"/>
      <c r="I456" s="2"/>
      <c r="J456" s="2"/>
      <c r="K456" s="2"/>
      <c r="L456" s="2"/>
      <c r="M456" s="2"/>
      <c r="N456" s="2"/>
      <c r="O456" s="2"/>
      <c r="P456" s="2"/>
      <c r="Q456" s="2"/>
      <c r="R456" s="2"/>
    </row>
    <row r="457" spans="1:18" ht="14" x14ac:dyDescent="0.2">
      <c r="A457" s="2"/>
      <c r="B457" s="2"/>
      <c r="C457" s="2"/>
      <c r="D457" s="2"/>
      <c r="E457" s="2"/>
      <c r="F457" s="2"/>
      <c r="G457" s="2"/>
      <c r="H457" s="2"/>
      <c r="I457" s="2"/>
      <c r="J457" s="2"/>
      <c r="K457" s="2"/>
      <c r="L457" s="2"/>
      <c r="M457" s="2"/>
      <c r="N457" s="2"/>
      <c r="O457" s="2"/>
      <c r="P457" s="2"/>
      <c r="Q457" s="2"/>
      <c r="R457" s="2"/>
    </row>
    <row r="458" spans="1:18" ht="14" x14ac:dyDescent="0.2">
      <c r="A458" s="2"/>
      <c r="B458" s="2"/>
      <c r="C458" s="2"/>
      <c r="D458" s="2"/>
      <c r="E458" s="2"/>
      <c r="F458" s="2"/>
      <c r="G458" s="2"/>
      <c r="H458" s="2"/>
      <c r="I458" s="2"/>
      <c r="J458" s="2"/>
      <c r="K458" s="2"/>
      <c r="L458" s="2"/>
      <c r="M458" s="2"/>
      <c r="N458" s="2"/>
      <c r="O458" s="2"/>
      <c r="P458" s="2"/>
      <c r="Q458" s="2"/>
      <c r="R458" s="2"/>
    </row>
    <row r="459" spans="1:18" ht="14" x14ac:dyDescent="0.2">
      <c r="A459" s="2"/>
      <c r="B459" s="2"/>
      <c r="C459" s="2"/>
      <c r="D459" s="2"/>
      <c r="E459" s="2"/>
      <c r="F459" s="2"/>
      <c r="G459" s="2"/>
      <c r="H459" s="2"/>
      <c r="I459" s="2"/>
      <c r="J459" s="2"/>
      <c r="K459" s="2"/>
      <c r="L459" s="2"/>
      <c r="M459" s="2"/>
      <c r="N459" s="2"/>
      <c r="O459" s="2"/>
      <c r="P459" s="2"/>
      <c r="Q459" s="2"/>
      <c r="R459" s="2"/>
    </row>
    <row r="460" spans="1:18" ht="14" x14ac:dyDescent="0.2">
      <c r="A460" s="2"/>
      <c r="B460" s="2"/>
      <c r="C460" s="2"/>
      <c r="D460" s="2"/>
      <c r="E460" s="2"/>
      <c r="F460" s="2"/>
      <c r="G460" s="2"/>
      <c r="H460" s="2"/>
      <c r="I460" s="2"/>
      <c r="J460" s="2"/>
      <c r="K460" s="2"/>
      <c r="L460" s="2"/>
      <c r="M460" s="2"/>
      <c r="N460" s="2"/>
      <c r="O460" s="2"/>
      <c r="P460" s="2"/>
      <c r="Q460" s="2"/>
      <c r="R460" s="2"/>
    </row>
    <row r="461" spans="1:18" ht="14" x14ac:dyDescent="0.2">
      <c r="A461" s="2"/>
      <c r="B461" s="2"/>
      <c r="C461" s="2"/>
      <c r="D461" s="2"/>
      <c r="E461" s="2"/>
      <c r="F461" s="2"/>
      <c r="G461" s="2"/>
      <c r="H461" s="2"/>
      <c r="I461" s="2"/>
      <c r="J461" s="2"/>
      <c r="K461" s="2"/>
      <c r="L461" s="2"/>
      <c r="M461" s="2"/>
      <c r="N461" s="2"/>
      <c r="O461" s="2"/>
      <c r="P461" s="2"/>
      <c r="Q461" s="2"/>
      <c r="R461" s="2"/>
    </row>
    <row r="462" spans="1:18" ht="14" x14ac:dyDescent="0.2">
      <c r="A462" s="2"/>
      <c r="B462" s="2"/>
      <c r="C462" s="2"/>
      <c r="D462" s="2"/>
      <c r="E462" s="2"/>
      <c r="F462" s="2"/>
      <c r="G462" s="2"/>
      <c r="H462" s="2"/>
      <c r="I462" s="2"/>
      <c r="J462" s="2"/>
      <c r="K462" s="2"/>
      <c r="L462" s="2"/>
      <c r="M462" s="2"/>
      <c r="N462" s="2"/>
      <c r="O462" s="2"/>
      <c r="P462" s="2"/>
      <c r="Q462" s="2"/>
      <c r="R462" s="2"/>
    </row>
    <row r="463" spans="1:18" ht="14" x14ac:dyDescent="0.2">
      <c r="A463" s="2"/>
      <c r="B463" s="2"/>
      <c r="C463" s="2"/>
      <c r="D463" s="2"/>
      <c r="E463" s="2"/>
      <c r="F463" s="2"/>
      <c r="G463" s="2"/>
      <c r="H463" s="2"/>
      <c r="I463" s="2"/>
      <c r="J463" s="2"/>
      <c r="K463" s="2"/>
      <c r="L463" s="2"/>
      <c r="M463" s="2"/>
      <c r="N463" s="2"/>
      <c r="O463" s="2"/>
      <c r="P463" s="2"/>
      <c r="Q463" s="2"/>
      <c r="R463" s="2"/>
    </row>
    <row r="464" spans="1:18" ht="14" x14ac:dyDescent="0.2">
      <c r="A464" s="2"/>
      <c r="B464" s="2"/>
      <c r="C464" s="2"/>
      <c r="D464" s="2"/>
      <c r="E464" s="2"/>
      <c r="F464" s="2"/>
      <c r="G464" s="2"/>
      <c r="H464" s="2"/>
      <c r="I464" s="2"/>
      <c r="J464" s="2"/>
      <c r="K464" s="2"/>
      <c r="L464" s="2"/>
      <c r="M464" s="2"/>
      <c r="N464" s="2"/>
      <c r="O464" s="2"/>
      <c r="P464" s="2"/>
      <c r="Q464" s="2"/>
      <c r="R464" s="2"/>
    </row>
    <row r="465" spans="1:18" ht="14" x14ac:dyDescent="0.2">
      <c r="A465" s="2"/>
      <c r="B465" s="2"/>
      <c r="C465" s="2"/>
      <c r="D465" s="2"/>
      <c r="E465" s="2"/>
      <c r="F465" s="2"/>
      <c r="G465" s="2"/>
      <c r="H465" s="2"/>
      <c r="I465" s="2"/>
      <c r="J465" s="2"/>
      <c r="K465" s="2"/>
      <c r="L465" s="2"/>
      <c r="M465" s="2"/>
      <c r="N465" s="2"/>
      <c r="O465" s="2"/>
      <c r="P465" s="2"/>
      <c r="Q465" s="2"/>
      <c r="R465" s="2"/>
    </row>
    <row r="466" spans="1:18" ht="14" x14ac:dyDescent="0.2">
      <c r="A466" s="2"/>
      <c r="B466" s="2"/>
      <c r="C466" s="2"/>
      <c r="D466" s="2"/>
      <c r="E466" s="2"/>
      <c r="F466" s="2"/>
      <c r="G466" s="2"/>
      <c r="H466" s="2"/>
      <c r="I466" s="2"/>
      <c r="J466" s="2"/>
      <c r="K466" s="2"/>
      <c r="L466" s="2"/>
      <c r="M466" s="2"/>
      <c r="N466" s="2"/>
      <c r="O466" s="2"/>
      <c r="P466" s="2"/>
      <c r="Q466" s="2"/>
      <c r="R466" s="2"/>
    </row>
    <row r="467" spans="1:18" ht="14" x14ac:dyDescent="0.2">
      <c r="A467" s="2"/>
      <c r="B467" s="2"/>
      <c r="C467" s="2"/>
      <c r="D467" s="2"/>
      <c r="E467" s="2"/>
      <c r="F467" s="2"/>
      <c r="G467" s="2"/>
      <c r="H467" s="2"/>
      <c r="I467" s="2"/>
      <c r="J467" s="2"/>
      <c r="K467" s="2"/>
      <c r="L467" s="2"/>
      <c r="M467" s="2"/>
      <c r="N467" s="2"/>
      <c r="O467" s="2"/>
      <c r="P467" s="2"/>
      <c r="Q467" s="2"/>
      <c r="R467" s="2"/>
    </row>
    <row r="468" spans="1:18" ht="14" x14ac:dyDescent="0.2">
      <c r="A468" s="2"/>
      <c r="B468" s="2"/>
      <c r="C468" s="2"/>
      <c r="D468" s="2"/>
      <c r="E468" s="2"/>
      <c r="F468" s="2"/>
      <c r="G468" s="2"/>
      <c r="H468" s="2"/>
      <c r="I468" s="2"/>
      <c r="J468" s="2"/>
      <c r="K468" s="2"/>
      <c r="L468" s="2"/>
      <c r="M468" s="2"/>
      <c r="N468" s="2"/>
      <c r="O468" s="2"/>
      <c r="P468" s="2"/>
      <c r="Q468" s="2"/>
      <c r="R468" s="2"/>
    </row>
    <row r="469" spans="1:18" ht="14" x14ac:dyDescent="0.2">
      <c r="A469" s="2"/>
      <c r="B469" s="2"/>
      <c r="C469" s="2"/>
      <c r="D469" s="2"/>
      <c r="E469" s="2"/>
      <c r="F469" s="2"/>
      <c r="G469" s="2"/>
      <c r="H469" s="2"/>
      <c r="I469" s="2"/>
      <c r="J469" s="2"/>
      <c r="K469" s="2"/>
      <c r="L469" s="2"/>
      <c r="M469" s="2"/>
      <c r="N469" s="2"/>
      <c r="O469" s="2"/>
      <c r="P469" s="2"/>
      <c r="Q469" s="2"/>
      <c r="R469" s="2"/>
    </row>
    <row r="470" spans="1:18" ht="14" x14ac:dyDescent="0.2">
      <c r="A470" s="2"/>
      <c r="B470" s="2"/>
      <c r="C470" s="2"/>
      <c r="D470" s="2"/>
      <c r="E470" s="2"/>
      <c r="F470" s="2"/>
      <c r="G470" s="2"/>
      <c r="H470" s="2"/>
      <c r="I470" s="2"/>
      <c r="J470" s="2"/>
      <c r="K470" s="2"/>
      <c r="L470" s="2"/>
      <c r="M470" s="2"/>
      <c r="N470" s="2"/>
      <c r="O470" s="2"/>
      <c r="P470" s="2"/>
      <c r="Q470" s="2"/>
      <c r="R470" s="2"/>
    </row>
    <row r="471" spans="1:18" ht="14" x14ac:dyDescent="0.2">
      <c r="A471" s="2"/>
      <c r="B471" s="2"/>
      <c r="C471" s="2"/>
      <c r="D471" s="2"/>
      <c r="E471" s="2"/>
      <c r="F471" s="2"/>
      <c r="G471" s="2"/>
      <c r="H471" s="2"/>
      <c r="I471" s="2"/>
      <c r="J471" s="2"/>
      <c r="K471" s="2"/>
      <c r="L471" s="2"/>
      <c r="M471" s="2"/>
      <c r="N471" s="2"/>
      <c r="O471" s="2"/>
      <c r="P471" s="2"/>
      <c r="Q471" s="2"/>
      <c r="R471" s="2"/>
    </row>
    <row r="472" spans="1:18" ht="14" x14ac:dyDescent="0.2">
      <c r="A472" s="2"/>
      <c r="B472" s="2"/>
      <c r="C472" s="2"/>
      <c r="D472" s="2"/>
      <c r="E472" s="2"/>
      <c r="F472" s="2"/>
      <c r="G472" s="2"/>
      <c r="H472" s="2"/>
      <c r="I472" s="2"/>
      <c r="J472" s="2"/>
      <c r="K472" s="2"/>
      <c r="L472" s="2"/>
      <c r="M472" s="2"/>
      <c r="N472" s="2"/>
      <c r="O472" s="2"/>
      <c r="P472" s="2"/>
      <c r="Q472" s="2"/>
      <c r="R472" s="2"/>
    </row>
    <row r="473" spans="1:18" ht="14" x14ac:dyDescent="0.2">
      <c r="A473" s="2"/>
      <c r="B473" s="2"/>
      <c r="C473" s="2"/>
      <c r="D473" s="2"/>
      <c r="E473" s="2"/>
      <c r="F473" s="2"/>
      <c r="G473" s="2"/>
      <c r="H473" s="2"/>
      <c r="I473" s="2"/>
      <c r="J473" s="2"/>
      <c r="K473" s="2"/>
      <c r="L473" s="2"/>
      <c r="M473" s="2"/>
      <c r="N473" s="2"/>
      <c r="O473" s="2"/>
      <c r="P473" s="2"/>
      <c r="Q473" s="2"/>
      <c r="R473" s="2"/>
    </row>
    <row r="474" spans="1:18" ht="14" x14ac:dyDescent="0.2">
      <c r="A474" s="2"/>
      <c r="B474" s="2"/>
      <c r="C474" s="2"/>
      <c r="D474" s="2"/>
      <c r="E474" s="2"/>
      <c r="F474" s="2"/>
      <c r="G474" s="2"/>
      <c r="H474" s="2"/>
      <c r="I474" s="2"/>
      <c r="J474" s="2"/>
      <c r="K474" s="2"/>
      <c r="L474" s="2"/>
      <c r="M474" s="2"/>
      <c r="N474" s="2"/>
      <c r="O474" s="2"/>
      <c r="P474" s="2"/>
      <c r="Q474" s="2"/>
      <c r="R474" s="2"/>
    </row>
    <row r="475" spans="1:18" ht="14" x14ac:dyDescent="0.2">
      <c r="A475" s="2"/>
      <c r="B475" s="2"/>
      <c r="C475" s="2"/>
      <c r="D475" s="2"/>
      <c r="E475" s="2"/>
      <c r="F475" s="2"/>
      <c r="G475" s="2"/>
      <c r="H475" s="2"/>
      <c r="I475" s="2"/>
      <c r="J475" s="2"/>
      <c r="K475" s="2"/>
      <c r="L475" s="2"/>
      <c r="M475" s="2"/>
      <c r="N475" s="2"/>
      <c r="O475" s="2"/>
      <c r="P475" s="2"/>
      <c r="Q475" s="2"/>
      <c r="R475" s="2"/>
    </row>
    <row r="476" spans="1:18" ht="14" x14ac:dyDescent="0.2">
      <c r="A476" s="2"/>
      <c r="B476" s="2"/>
      <c r="C476" s="2"/>
      <c r="D476" s="2"/>
      <c r="E476" s="2"/>
      <c r="F476" s="2"/>
      <c r="G476" s="2"/>
      <c r="H476" s="2"/>
      <c r="I476" s="2"/>
      <c r="J476" s="2"/>
      <c r="K476" s="2"/>
      <c r="L476" s="2"/>
      <c r="M476" s="2"/>
      <c r="N476" s="2"/>
      <c r="O476" s="2"/>
      <c r="P476" s="2"/>
      <c r="Q476" s="2"/>
      <c r="R476" s="2"/>
    </row>
    <row r="477" spans="1:18" ht="14" x14ac:dyDescent="0.2">
      <c r="A477" s="2"/>
      <c r="B477" s="2"/>
      <c r="C477" s="2"/>
      <c r="D477" s="2"/>
      <c r="E477" s="2"/>
      <c r="F477" s="2"/>
      <c r="G477" s="2"/>
      <c r="H477" s="2"/>
      <c r="I477" s="2"/>
      <c r="J477" s="2"/>
      <c r="K477" s="2"/>
      <c r="L477" s="2"/>
      <c r="M477" s="2"/>
      <c r="N477" s="2"/>
      <c r="O477" s="2"/>
      <c r="P477" s="2"/>
      <c r="Q477" s="2"/>
      <c r="R477" s="2"/>
    </row>
    <row r="478" spans="1:18" ht="14" x14ac:dyDescent="0.2">
      <c r="A478" s="2"/>
      <c r="B478" s="2"/>
      <c r="C478" s="2"/>
      <c r="D478" s="2"/>
      <c r="E478" s="2"/>
      <c r="F478" s="2"/>
      <c r="G478" s="2"/>
      <c r="H478" s="2"/>
      <c r="I478" s="2"/>
      <c r="J478" s="2"/>
      <c r="K478" s="2"/>
      <c r="L478" s="2"/>
      <c r="M478" s="2"/>
      <c r="N478" s="2"/>
      <c r="O478" s="2"/>
      <c r="P478" s="2"/>
      <c r="Q478" s="2"/>
      <c r="R478" s="2"/>
    </row>
    <row r="479" spans="1:18" ht="14" x14ac:dyDescent="0.2">
      <c r="A479" s="2"/>
      <c r="B479" s="2"/>
      <c r="C479" s="2"/>
      <c r="D479" s="2"/>
      <c r="E479" s="2"/>
      <c r="F479" s="2"/>
      <c r="G479" s="2"/>
      <c r="H479" s="2"/>
      <c r="I479" s="2"/>
      <c r="J479" s="2"/>
      <c r="K479" s="2"/>
      <c r="L479" s="2"/>
      <c r="M479" s="2"/>
      <c r="N479" s="2"/>
      <c r="O479" s="2"/>
      <c r="P479" s="2"/>
      <c r="Q479" s="2"/>
      <c r="R479" s="2"/>
    </row>
    <row r="480" spans="1:18" ht="14" x14ac:dyDescent="0.2">
      <c r="A480" s="2"/>
      <c r="B480" s="2"/>
      <c r="C480" s="2"/>
      <c r="D480" s="2"/>
      <c r="E480" s="2"/>
      <c r="F480" s="2"/>
      <c r="G480" s="2"/>
      <c r="H480" s="2"/>
      <c r="I480" s="2"/>
      <c r="J480" s="2"/>
      <c r="K480" s="2"/>
      <c r="L480" s="2"/>
      <c r="M480" s="2"/>
      <c r="N480" s="2"/>
      <c r="O480" s="2"/>
      <c r="P480" s="2"/>
      <c r="Q480" s="2"/>
      <c r="R480" s="2"/>
    </row>
    <row r="481" spans="1:18" ht="14" x14ac:dyDescent="0.2">
      <c r="A481" s="2"/>
      <c r="B481" s="2"/>
      <c r="C481" s="2"/>
      <c r="D481" s="2"/>
      <c r="E481" s="2"/>
      <c r="F481" s="2"/>
      <c r="G481" s="2"/>
      <c r="H481" s="2"/>
      <c r="I481" s="2"/>
      <c r="J481" s="2"/>
      <c r="K481" s="2"/>
      <c r="L481" s="2"/>
      <c r="M481" s="2"/>
      <c r="N481" s="2"/>
      <c r="O481" s="2"/>
      <c r="P481" s="2"/>
      <c r="Q481" s="2"/>
      <c r="R481" s="2"/>
    </row>
    <row r="482" spans="1:18" ht="14" x14ac:dyDescent="0.2">
      <c r="A482" s="2"/>
      <c r="B482" s="2"/>
      <c r="C482" s="2"/>
      <c r="D482" s="2"/>
      <c r="E482" s="2"/>
      <c r="F482" s="2"/>
      <c r="G482" s="2"/>
      <c r="H482" s="2"/>
      <c r="I482" s="2"/>
      <c r="J482" s="2"/>
      <c r="K482" s="2"/>
      <c r="L482" s="2"/>
      <c r="M482" s="2"/>
      <c r="N482" s="2"/>
      <c r="O482" s="2"/>
      <c r="P482" s="2"/>
      <c r="Q482" s="2"/>
      <c r="R482" s="2"/>
    </row>
    <row r="483" spans="1:18" ht="14" x14ac:dyDescent="0.2">
      <c r="A483" s="2"/>
      <c r="B483" s="2"/>
      <c r="C483" s="2"/>
      <c r="D483" s="2"/>
      <c r="E483" s="2"/>
      <c r="F483" s="2"/>
      <c r="G483" s="2"/>
      <c r="H483" s="2"/>
      <c r="I483" s="2"/>
      <c r="J483" s="2"/>
      <c r="K483" s="2"/>
      <c r="L483" s="2"/>
      <c r="M483" s="2"/>
      <c r="N483" s="2"/>
      <c r="O483" s="2"/>
      <c r="P483" s="2"/>
      <c r="Q483" s="2"/>
      <c r="R483" s="2"/>
    </row>
    <row r="484" spans="1:18" ht="14" x14ac:dyDescent="0.2">
      <c r="A484" s="2"/>
      <c r="B484" s="2"/>
      <c r="C484" s="2"/>
      <c r="D484" s="2"/>
      <c r="E484" s="2"/>
      <c r="F484" s="2"/>
      <c r="G484" s="2"/>
      <c r="H484" s="2"/>
      <c r="I484" s="2"/>
      <c r="J484" s="2"/>
      <c r="K484" s="2"/>
      <c r="L484" s="2"/>
      <c r="M484" s="2"/>
      <c r="N484" s="2"/>
      <c r="O484" s="2"/>
      <c r="P484" s="2"/>
      <c r="Q484" s="2"/>
      <c r="R484" s="2"/>
    </row>
    <row r="485" spans="1:18" ht="14" x14ac:dyDescent="0.2">
      <c r="A485" s="2"/>
      <c r="B485" s="2"/>
      <c r="C485" s="2"/>
      <c r="D485" s="2"/>
      <c r="E485" s="2"/>
      <c r="F485" s="2"/>
      <c r="G485" s="2"/>
      <c r="H485" s="2"/>
      <c r="I485" s="2"/>
      <c r="J485" s="2"/>
      <c r="K485" s="2"/>
      <c r="L485" s="2"/>
      <c r="M485" s="2"/>
      <c r="N485" s="2"/>
      <c r="O485" s="2"/>
      <c r="P485" s="2"/>
      <c r="Q485" s="2"/>
      <c r="R485" s="2"/>
    </row>
    <row r="486" spans="1:18" ht="14" x14ac:dyDescent="0.2">
      <c r="A486" s="2"/>
      <c r="B486" s="2"/>
      <c r="C486" s="2"/>
      <c r="D486" s="2"/>
      <c r="E486" s="2"/>
      <c r="F486" s="2"/>
      <c r="G486" s="2"/>
      <c r="H486" s="2"/>
      <c r="I486" s="2"/>
      <c r="J486" s="2"/>
      <c r="K486" s="2"/>
      <c r="L486" s="2"/>
      <c r="M486" s="2"/>
      <c r="N486" s="2"/>
      <c r="O486" s="2"/>
      <c r="P486" s="2"/>
      <c r="Q486" s="2"/>
      <c r="R486" s="2"/>
    </row>
    <row r="487" spans="1:18" ht="14" x14ac:dyDescent="0.2">
      <c r="A487" s="2"/>
      <c r="B487" s="2"/>
      <c r="C487" s="2"/>
      <c r="D487" s="2"/>
      <c r="E487" s="2"/>
      <c r="F487" s="2"/>
      <c r="G487" s="2"/>
      <c r="H487" s="2"/>
      <c r="I487" s="2"/>
      <c r="J487" s="2"/>
      <c r="K487" s="2"/>
      <c r="L487" s="2"/>
      <c r="M487" s="2"/>
      <c r="N487" s="2"/>
      <c r="O487" s="2"/>
      <c r="P487" s="2"/>
      <c r="Q487" s="2"/>
      <c r="R487" s="2"/>
    </row>
    <row r="488" spans="1:18" ht="14" x14ac:dyDescent="0.2">
      <c r="A488" s="2"/>
      <c r="B488" s="2"/>
      <c r="C488" s="2"/>
      <c r="D488" s="2"/>
      <c r="E488" s="2"/>
      <c r="F488" s="2"/>
      <c r="G488" s="2"/>
      <c r="H488" s="2"/>
      <c r="I488" s="2"/>
      <c r="J488" s="2"/>
      <c r="K488" s="2"/>
      <c r="L488" s="2"/>
      <c r="M488" s="2"/>
      <c r="N488" s="2"/>
      <c r="O488" s="2"/>
      <c r="P488" s="2"/>
      <c r="Q488" s="2"/>
      <c r="R488" s="2"/>
    </row>
    <row r="489" spans="1:18" ht="14" x14ac:dyDescent="0.2">
      <c r="A489" s="2"/>
      <c r="B489" s="2"/>
      <c r="C489" s="2"/>
      <c r="D489" s="2"/>
      <c r="E489" s="2"/>
      <c r="F489" s="2"/>
      <c r="G489" s="2"/>
      <c r="H489" s="2"/>
      <c r="I489" s="2"/>
      <c r="J489" s="2"/>
      <c r="K489" s="2"/>
      <c r="L489" s="2"/>
      <c r="M489" s="2"/>
      <c r="N489" s="2"/>
      <c r="O489" s="2"/>
      <c r="P489" s="2"/>
      <c r="Q489" s="2"/>
      <c r="R489" s="2"/>
    </row>
    <row r="490" spans="1:18" ht="14" x14ac:dyDescent="0.2">
      <c r="A490" s="2"/>
      <c r="B490" s="2"/>
      <c r="C490" s="2"/>
      <c r="D490" s="2"/>
      <c r="E490" s="2"/>
      <c r="F490" s="2"/>
      <c r="G490" s="2"/>
      <c r="H490" s="2"/>
      <c r="I490" s="2"/>
      <c r="J490" s="2"/>
      <c r="K490" s="2"/>
      <c r="L490" s="2"/>
      <c r="M490" s="2"/>
      <c r="N490" s="2"/>
      <c r="O490" s="2"/>
      <c r="P490" s="2"/>
      <c r="Q490" s="2"/>
      <c r="R490" s="2"/>
    </row>
    <row r="491" spans="1:18" ht="14" x14ac:dyDescent="0.2">
      <c r="A491" s="2"/>
      <c r="B491" s="2"/>
      <c r="C491" s="2"/>
      <c r="D491" s="2"/>
      <c r="E491" s="2"/>
      <c r="F491" s="2"/>
      <c r="G491" s="2"/>
      <c r="H491" s="2"/>
      <c r="I491" s="2"/>
      <c r="J491" s="2"/>
      <c r="K491" s="2"/>
      <c r="L491" s="2"/>
      <c r="M491" s="2"/>
      <c r="N491" s="2"/>
      <c r="O491" s="2"/>
      <c r="P491" s="2"/>
      <c r="Q491" s="2"/>
      <c r="R491" s="2"/>
    </row>
    <row r="492" spans="1:18" ht="14" x14ac:dyDescent="0.2">
      <c r="A492" s="2"/>
      <c r="B492" s="2"/>
      <c r="C492" s="2"/>
      <c r="D492" s="2"/>
      <c r="E492" s="2"/>
      <c r="F492" s="2"/>
      <c r="G492" s="2"/>
      <c r="H492" s="2"/>
      <c r="I492" s="2"/>
      <c r="J492" s="2"/>
      <c r="K492" s="2"/>
      <c r="L492" s="2"/>
      <c r="M492" s="2"/>
      <c r="N492" s="2"/>
      <c r="O492" s="2"/>
      <c r="P492" s="2"/>
      <c r="Q492" s="2"/>
      <c r="R492" s="2"/>
    </row>
    <row r="493" spans="1:18" ht="14" x14ac:dyDescent="0.2">
      <c r="A493" s="2"/>
      <c r="B493" s="2"/>
      <c r="C493" s="2"/>
      <c r="D493" s="2"/>
      <c r="E493" s="2"/>
      <c r="F493" s="2"/>
      <c r="G493" s="2"/>
      <c r="H493" s="2"/>
      <c r="I493" s="2"/>
      <c r="J493" s="2"/>
      <c r="K493" s="2"/>
      <c r="L493" s="2"/>
      <c r="M493" s="2"/>
      <c r="N493" s="2"/>
      <c r="O493" s="2"/>
      <c r="P493" s="2"/>
      <c r="Q493" s="2"/>
      <c r="R493" s="2"/>
    </row>
    <row r="494" spans="1:18" ht="14" x14ac:dyDescent="0.2">
      <c r="A494" s="2"/>
      <c r="B494" s="2"/>
      <c r="C494" s="2"/>
      <c r="D494" s="2"/>
      <c r="E494" s="2"/>
      <c r="F494" s="2"/>
      <c r="G494" s="2"/>
      <c r="H494" s="2"/>
      <c r="I494" s="2"/>
      <c r="J494" s="2"/>
      <c r="K494" s="2"/>
      <c r="L494" s="2"/>
      <c r="M494" s="2"/>
      <c r="N494" s="2"/>
      <c r="O494" s="2"/>
      <c r="P494" s="2"/>
      <c r="Q494" s="2"/>
      <c r="R494" s="2"/>
    </row>
    <row r="495" spans="1:18" ht="14" x14ac:dyDescent="0.2">
      <c r="A495" s="2"/>
      <c r="B495" s="2"/>
      <c r="C495" s="2"/>
      <c r="D495" s="2"/>
      <c r="E495" s="2"/>
      <c r="F495" s="2"/>
      <c r="G495" s="2"/>
      <c r="H495" s="2"/>
      <c r="I495" s="2"/>
      <c r="J495" s="2"/>
      <c r="K495" s="2"/>
      <c r="L495" s="2"/>
      <c r="M495" s="2"/>
      <c r="N495" s="2"/>
      <c r="O495" s="2"/>
      <c r="P495" s="2"/>
      <c r="Q495" s="2"/>
      <c r="R495" s="2"/>
    </row>
    <row r="496" spans="1:18" ht="14" x14ac:dyDescent="0.2">
      <c r="A496" s="2"/>
      <c r="B496" s="2"/>
      <c r="C496" s="2"/>
      <c r="D496" s="2"/>
      <c r="E496" s="2"/>
      <c r="F496" s="2"/>
      <c r="G496" s="2"/>
      <c r="H496" s="2"/>
      <c r="I496" s="2"/>
      <c r="J496" s="2"/>
      <c r="K496" s="2"/>
      <c r="L496" s="2"/>
      <c r="M496" s="2"/>
      <c r="N496" s="2"/>
      <c r="O496" s="2"/>
      <c r="P496" s="2"/>
      <c r="Q496" s="2"/>
      <c r="R496" s="2"/>
    </row>
    <row r="497" spans="1:18" ht="14" x14ac:dyDescent="0.2">
      <c r="A497" s="2"/>
      <c r="B497" s="2"/>
      <c r="C497" s="2"/>
      <c r="D497" s="2"/>
      <c r="E497" s="2"/>
      <c r="F497" s="2"/>
      <c r="G497" s="2"/>
      <c r="H497" s="2"/>
      <c r="I497" s="2"/>
      <c r="J497" s="2"/>
      <c r="K497" s="2"/>
      <c r="L497" s="2"/>
      <c r="M497" s="2"/>
      <c r="N497" s="2"/>
      <c r="O497" s="2"/>
      <c r="P497" s="2"/>
      <c r="Q497" s="2"/>
      <c r="R497" s="2"/>
    </row>
    <row r="498" spans="1:18" ht="14" x14ac:dyDescent="0.2">
      <c r="A498" s="2"/>
      <c r="B498" s="2"/>
      <c r="C498" s="2"/>
      <c r="D498" s="2"/>
      <c r="E498" s="2"/>
      <c r="F498" s="2"/>
      <c r="G498" s="2"/>
      <c r="H498" s="2"/>
      <c r="I498" s="2"/>
      <c r="J498" s="2"/>
      <c r="K498" s="2"/>
      <c r="L498" s="2"/>
      <c r="M498" s="2"/>
      <c r="N498" s="2"/>
      <c r="O498" s="2"/>
      <c r="P498" s="2"/>
      <c r="Q498" s="2"/>
      <c r="R498" s="2"/>
    </row>
    <row r="499" spans="1:18" ht="14" x14ac:dyDescent="0.2">
      <c r="A499" s="2"/>
      <c r="B499" s="2"/>
      <c r="C499" s="2"/>
      <c r="D499" s="2"/>
      <c r="E499" s="2"/>
      <c r="F499" s="2"/>
      <c r="G499" s="2"/>
      <c r="H499" s="2"/>
      <c r="I499" s="2"/>
      <c r="J499" s="2"/>
      <c r="K499" s="2"/>
      <c r="L499" s="2"/>
      <c r="M499" s="2"/>
      <c r="N499" s="2"/>
      <c r="O499" s="2"/>
      <c r="P499" s="2"/>
      <c r="Q499" s="2"/>
      <c r="R499" s="2"/>
    </row>
    <row r="500" spans="1:18" ht="14" x14ac:dyDescent="0.2">
      <c r="A500" s="2"/>
      <c r="B500" s="2"/>
      <c r="C500" s="2"/>
      <c r="D500" s="2"/>
      <c r="E500" s="2"/>
      <c r="F500" s="2"/>
      <c r="G500" s="2"/>
      <c r="H500" s="2"/>
      <c r="I500" s="2"/>
      <c r="J500" s="2"/>
      <c r="K500" s="2"/>
      <c r="L500" s="2"/>
      <c r="M500" s="2"/>
      <c r="N500" s="2"/>
      <c r="O500" s="2"/>
      <c r="P500" s="2"/>
      <c r="Q500" s="2"/>
      <c r="R500" s="2"/>
    </row>
    <row r="501" spans="1:18" ht="14" x14ac:dyDescent="0.2">
      <c r="A501" s="2"/>
      <c r="B501" s="2"/>
      <c r="C501" s="2"/>
      <c r="D501" s="2"/>
      <c r="E501" s="2"/>
      <c r="F501" s="2"/>
      <c r="G501" s="2"/>
      <c r="H501" s="2"/>
      <c r="I501" s="2"/>
      <c r="J501" s="2"/>
      <c r="K501" s="2"/>
      <c r="L501" s="2"/>
      <c r="M501" s="2"/>
      <c r="N501" s="2"/>
      <c r="O501" s="2"/>
      <c r="P501" s="2"/>
      <c r="Q501" s="2"/>
      <c r="R501" s="2"/>
    </row>
    <row r="502" spans="1:18" ht="14" x14ac:dyDescent="0.2">
      <c r="A502" s="2"/>
      <c r="B502" s="2"/>
      <c r="C502" s="2"/>
      <c r="D502" s="2"/>
      <c r="E502" s="2"/>
      <c r="F502" s="2"/>
      <c r="G502" s="2"/>
      <c r="H502" s="2"/>
      <c r="I502" s="2"/>
      <c r="J502" s="2"/>
      <c r="K502" s="2"/>
      <c r="L502" s="2"/>
      <c r="M502" s="2"/>
      <c r="N502" s="2"/>
      <c r="O502" s="2"/>
      <c r="P502" s="2"/>
      <c r="Q502" s="2"/>
      <c r="R502" s="2"/>
    </row>
    <row r="503" spans="1:18" ht="14" x14ac:dyDescent="0.2">
      <c r="A503" s="2"/>
      <c r="B503" s="2"/>
      <c r="C503" s="2"/>
      <c r="D503" s="2"/>
      <c r="E503" s="2"/>
      <c r="F503" s="2"/>
      <c r="G503" s="2"/>
      <c r="H503" s="2"/>
      <c r="I503" s="2"/>
      <c r="J503" s="2"/>
      <c r="K503" s="2"/>
      <c r="L503" s="2"/>
      <c r="M503" s="2"/>
      <c r="N503" s="2"/>
      <c r="O503" s="2"/>
      <c r="P503" s="2"/>
      <c r="Q503" s="2"/>
      <c r="R503" s="2"/>
    </row>
    <row r="504" spans="1:18" ht="14" x14ac:dyDescent="0.2">
      <c r="A504" s="2"/>
      <c r="B504" s="2"/>
      <c r="C504" s="2"/>
      <c r="D504" s="2"/>
      <c r="E504" s="2"/>
      <c r="F504" s="2"/>
      <c r="G504" s="2"/>
      <c r="H504" s="2"/>
      <c r="I504" s="2"/>
      <c r="J504" s="2"/>
      <c r="K504" s="2"/>
      <c r="L504" s="2"/>
      <c r="M504" s="2"/>
      <c r="N504" s="2"/>
      <c r="O504" s="2"/>
      <c r="P504" s="2"/>
      <c r="Q504" s="2"/>
      <c r="R504" s="2"/>
    </row>
    <row r="505" spans="1:18" ht="14" x14ac:dyDescent="0.2">
      <c r="A505" s="2"/>
      <c r="B505" s="2"/>
      <c r="C505" s="2"/>
      <c r="D505" s="2"/>
      <c r="E505" s="2"/>
      <c r="F505" s="2"/>
      <c r="G505" s="2"/>
      <c r="H505" s="2"/>
      <c r="I505" s="2"/>
      <c r="J505" s="2"/>
      <c r="K505" s="2"/>
      <c r="L505" s="2"/>
      <c r="M505" s="2"/>
      <c r="N505" s="2"/>
      <c r="O505" s="2"/>
      <c r="P505" s="2"/>
      <c r="Q505" s="2"/>
      <c r="R505" s="2"/>
    </row>
    <row r="506" spans="1:18" ht="14" x14ac:dyDescent="0.2">
      <c r="A506" s="2"/>
      <c r="B506" s="2"/>
      <c r="C506" s="2"/>
      <c r="D506" s="2"/>
      <c r="E506" s="2"/>
      <c r="F506" s="2"/>
      <c r="G506" s="2"/>
      <c r="H506" s="2"/>
      <c r="I506" s="2"/>
      <c r="J506" s="2"/>
      <c r="K506" s="2"/>
      <c r="L506" s="2"/>
      <c r="M506" s="2"/>
      <c r="N506" s="2"/>
      <c r="O506" s="2"/>
      <c r="P506" s="2"/>
      <c r="Q506" s="2"/>
      <c r="R506" s="2"/>
    </row>
    <row r="507" spans="1:18" ht="14" x14ac:dyDescent="0.2">
      <c r="A507" s="2"/>
      <c r="B507" s="2"/>
      <c r="C507" s="2"/>
      <c r="D507" s="2"/>
      <c r="E507" s="2"/>
      <c r="F507" s="2"/>
      <c r="G507" s="2"/>
      <c r="H507" s="2"/>
      <c r="I507" s="2"/>
      <c r="J507" s="2"/>
      <c r="K507" s="2"/>
      <c r="L507" s="2"/>
      <c r="M507" s="2"/>
      <c r="N507" s="2"/>
      <c r="O507" s="2"/>
      <c r="P507" s="2"/>
      <c r="Q507" s="2"/>
      <c r="R507" s="2"/>
    </row>
    <row r="508" spans="1:18" ht="14" x14ac:dyDescent="0.2">
      <c r="A508" s="2"/>
      <c r="B508" s="2"/>
      <c r="C508" s="2"/>
      <c r="D508" s="2"/>
      <c r="E508" s="2"/>
      <c r="F508" s="2"/>
      <c r="G508" s="2"/>
      <c r="H508" s="2"/>
      <c r="I508" s="2"/>
      <c r="J508" s="2"/>
      <c r="K508" s="2"/>
      <c r="L508" s="2"/>
      <c r="M508" s="2"/>
      <c r="N508" s="2"/>
      <c r="O508" s="2"/>
      <c r="P508" s="2"/>
      <c r="Q508" s="2"/>
      <c r="R508" s="2"/>
    </row>
    <row r="509" spans="1:18" ht="14" x14ac:dyDescent="0.2">
      <c r="A509" s="2"/>
      <c r="B509" s="2"/>
      <c r="C509" s="2"/>
      <c r="D509" s="2"/>
      <c r="E509" s="2"/>
      <c r="F509" s="2"/>
      <c r="G509" s="2"/>
      <c r="H509" s="2"/>
      <c r="I509" s="2"/>
      <c r="J509" s="2"/>
      <c r="K509" s="2"/>
      <c r="L509" s="2"/>
      <c r="M509" s="2"/>
      <c r="N509" s="2"/>
      <c r="O509" s="2"/>
      <c r="P509" s="2"/>
      <c r="Q509" s="2"/>
      <c r="R509" s="2"/>
    </row>
    <row r="510" spans="1:18" ht="14" x14ac:dyDescent="0.2">
      <c r="A510" s="2"/>
      <c r="B510" s="2"/>
      <c r="C510" s="2"/>
      <c r="D510" s="2"/>
      <c r="E510" s="2"/>
      <c r="F510" s="2"/>
      <c r="G510" s="2"/>
      <c r="H510" s="2"/>
      <c r="I510" s="2"/>
      <c r="J510" s="2"/>
      <c r="K510" s="2"/>
      <c r="L510" s="2"/>
      <c r="M510" s="2"/>
      <c r="N510" s="2"/>
      <c r="O510" s="2"/>
      <c r="P510" s="2"/>
      <c r="Q510" s="2"/>
      <c r="R510" s="2"/>
    </row>
    <row r="511" spans="1:18" ht="14" x14ac:dyDescent="0.2">
      <c r="A511" s="2"/>
      <c r="B511" s="2"/>
      <c r="C511" s="2"/>
      <c r="D511" s="2"/>
      <c r="E511" s="2"/>
      <c r="F511" s="2"/>
      <c r="G511" s="2"/>
      <c r="H511" s="2"/>
      <c r="I511" s="2"/>
      <c r="J511" s="2"/>
      <c r="K511" s="2"/>
      <c r="L511" s="2"/>
      <c r="M511" s="2"/>
      <c r="N511" s="2"/>
      <c r="O511" s="2"/>
      <c r="P511" s="2"/>
      <c r="Q511" s="2"/>
      <c r="R511" s="2"/>
    </row>
    <row r="512" spans="1:18" ht="14" x14ac:dyDescent="0.2">
      <c r="A512" s="2"/>
      <c r="B512" s="2"/>
      <c r="C512" s="2"/>
      <c r="D512" s="2"/>
      <c r="E512" s="2"/>
      <c r="F512" s="2"/>
      <c r="G512" s="2"/>
      <c r="H512" s="2"/>
      <c r="I512" s="2"/>
      <c r="J512" s="2"/>
      <c r="K512" s="2"/>
      <c r="L512" s="2"/>
      <c r="M512" s="2"/>
      <c r="N512" s="2"/>
      <c r="O512" s="2"/>
      <c r="P512" s="2"/>
      <c r="Q512" s="2"/>
      <c r="R512" s="2"/>
    </row>
    <row r="513" spans="1:18" ht="14" x14ac:dyDescent="0.2">
      <c r="A513" s="2"/>
      <c r="B513" s="2"/>
      <c r="C513" s="2"/>
      <c r="D513" s="2"/>
      <c r="E513" s="2"/>
      <c r="F513" s="2"/>
      <c r="G513" s="2"/>
      <c r="H513" s="2"/>
      <c r="I513" s="2"/>
      <c r="J513" s="2"/>
      <c r="K513" s="2"/>
      <c r="L513" s="2"/>
      <c r="M513" s="2"/>
      <c r="N513" s="2"/>
      <c r="O513" s="2"/>
      <c r="P513" s="2"/>
      <c r="Q513" s="2"/>
      <c r="R513" s="2"/>
    </row>
    <row r="514" spans="1:18" ht="14" x14ac:dyDescent="0.2">
      <c r="A514" s="2"/>
      <c r="B514" s="2"/>
      <c r="C514" s="2"/>
      <c r="D514" s="2"/>
      <c r="E514" s="2"/>
      <c r="F514" s="2"/>
      <c r="G514" s="2"/>
      <c r="H514" s="2"/>
      <c r="I514" s="2"/>
      <c r="J514" s="2"/>
      <c r="K514" s="2"/>
      <c r="L514" s="2"/>
      <c r="M514" s="2"/>
      <c r="N514" s="2"/>
      <c r="O514" s="2"/>
      <c r="P514" s="2"/>
      <c r="Q514" s="2"/>
      <c r="R514" s="2"/>
    </row>
    <row r="515" spans="1:18" ht="14" x14ac:dyDescent="0.2">
      <c r="A515" s="2"/>
      <c r="B515" s="2"/>
      <c r="C515" s="2"/>
      <c r="D515" s="2"/>
      <c r="E515" s="2"/>
      <c r="F515" s="2"/>
      <c r="G515" s="2"/>
      <c r="H515" s="2"/>
      <c r="I515" s="2"/>
      <c r="J515" s="2"/>
      <c r="K515" s="2"/>
      <c r="L515" s="2"/>
      <c r="M515" s="2"/>
      <c r="N515" s="2"/>
      <c r="O515" s="2"/>
      <c r="P515" s="2"/>
      <c r="Q515" s="2"/>
      <c r="R515" s="2"/>
    </row>
    <row r="516" spans="1:18" ht="14" x14ac:dyDescent="0.2">
      <c r="A516" s="2"/>
      <c r="B516" s="2"/>
      <c r="C516" s="2"/>
      <c r="D516" s="2"/>
      <c r="E516" s="2"/>
      <c r="F516" s="2"/>
      <c r="G516" s="2"/>
      <c r="H516" s="2"/>
      <c r="I516" s="2"/>
      <c r="J516" s="2"/>
      <c r="K516" s="2"/>
      <c r="L516" s="2"/>
      <c r="M516" s="2"/>
      <c r="N516" s="2"/>
      <c r="O516" s="2"/>
      <c r="P516" s="2"/>
      <c r="Q516" s="2"/>
      <c r="R516" s="2"/>
    </row>
    <row r="517" spans="1:18" ht="14" x14ac:dyDescent="0.2">
      <c r="A517" s="2"/>
      <c r="B517" s="2"/>
      <c r="C517" s="2"/>
      <c r="D517" s="2"/>
      <c r="E517" s="2"/>
      <c r="F517" s="2"/>
      <c r="G517" s="2"/>
      <c r="H517" s="2"/>
      <c r="I517" s="2"/>
      <c r="J517" s="2"/>
      <c r="K517" s="2"/>
      <c r="L517" s="2"/>
      <c r="M517" s="2"/>
      <c r="N517" s="2"/>
      <c r="O517" s="2"/>
      <c r="P517" s="2"/>
      <c r="Q517" s="2"/>
      <c r="R517" s="2"/>
    </row>
    <row r="518" spans="1:18" ht="14" x14ac:dyDescent="0.2">
      <c r="A518" s="2"/>
      <c r="B518" s="2"/>
      <c r="C518" s="2"/>
      <c r="D518" s="2"/>
      <c r="E518" s="2"/>
      <c r="F518" s="2"/>
      <c r="G518" s="2"/>
      <c r="H518" s="2"/>
      <c r="I518" s="2"/>
      <c r="J518" s="2"/>
      <c r="K518" s="2"/>
      <c r="L518" s="2"/>
      <c r="M518" s="2"/>
      <c r="N518" s="2"/>
      <c r="O518" s="2"/>
      <c r="P518" s="2"/>
      <c r="Q518" s="2"/>
      <c r="R518" s="2"/>
    </row>
    <row r="519" spans="1:18" ht="14" x14ac:dyDescent="0.2">
      <c r="A519" s="2"/>
      <c r="B519" s="2"/>
      <c r="C519" s="2"/>
      <c r="D519" s="2"/>
      <c r="E519" s="2"/>
      <c r="F519" s="2"/>
      <c r="G519" s="2"/>
      <c r="H519" s="2"/>
      <c r="I519" s="2"/>
      <c r="J519" s="2"/>
      <c r="K519" s="2"/>
      <c r="L519" s="2"/>
      <c r="M519" s="2"/>
      <c r="N519" s="2"/>
      <c r="O519" s="2"/>
      <c r="P519" s="2"/>
      <c r="Q519" s="2"/>
      <c r="R519" s="2"/>
    </row>
    <row r="520" spans="1:18" ht="14" x14ac:dyDescent="0.2">
      <c r="A520" s="2"/>
      <c r="B520" s="2"/>
      <c r="C520" s="2"/>
      <c r="D520" s="2"/>
      <c r="E520" s="2"/>
      <c r="F520" s="2"/>
      <c r="G520" s="2"/>
      <c r="H520" s="2"/>
      <c r="I520" s="2"/>
      <c r="J520" s="2"/>
      <c r="K520" s="2"/>
      <c r="L520" s="2"/>
      <c r="M520" s="2"/>
      <c r="N520" s="2"/>
      <c r="O520" s="2"/>
      <c r="P520" s="2"/>
      <c r="Q520" s="2"/>
      <c r="R520" s="2"/>
    </row>
    <row r="521" spans="1:18" ht="14" x14ac:dyDescent="0.2">
      <c r="A521" s="2"/>
      <c r="B521" s="2"/>
      <c r="C521" s="2"/>
      <c r="D521" s="2"/>
      <c r="E521" s="2"/>
      <c r="F521" s="2"/>
      <c r="G521" s="2"/>
      <c r="H521" s="2"/>
      <c r="I521" s="2"/>
      <c r="J521" s="2"/>
      <c r="K521" s="2"/>
      <c r="L521" s="2"/>
      <c r="M521" s="2"/>
      <c r="N521" s="2"/>
      <c r="O521" s="2"/>
      <c r="P521" s="2"/>
      <c r="Q521" s="2"/>
      <c r="R521" s="2"/>
    </row>
    <row r="522" spans="1:18" ht="14" x14ac:dyDescent="0.2">
      <c r="A522" s="2"/>
      <c r="B522" s="2"/>
      <c r="C522" s="2"/>
      <c r="D522" s="2"/>
      <c r="E522" s="2"/>
      <c r="F522" s="2"/>
      <c r="G522" s="2"/>
      <c r="H522" s="2"/>
      <c r="I522" s="2"/>
      <c r="J522" s="2"/>
      <c r="K522" s="2"/>
      <c r="L522" s="2"/>
      <c r="M522" s="2"/>
      <c r="N522" s="2"/>
      <c r="O522" s="2"/>
      <c r="P522" s="2"/>
      <c r="Q522" s="2"/>
      <c r="R522" s="2"/>
    </row>
    <row r="523" spans="1:18" ht="14" x14ac:dyDescent="0.2">
      <c r="A523" s="2"/>
      <c r="B523" s="2"/>
      <c r="C523" s="2"/>
      <c r="D523" s="2"/>
      <c r="E523" s="2"/>
      <c r="F523" s="2"/>
      <c r="G523" s="2"/>
      <c r="H523" s="2"/>
      <c r="I523" s="2"/>
      <c r="J523" s="2"/>
      <c r="K523" s="2"/>
      <c r="L523" s="2"/>
      <c r="M523" s="2"/>
      <c r="N523" s="2"/>
      <c r="O523" s="2"/>
      <c r="P523" s="2"/>
      <c r="Q523" s="2"/>
      <c r="R523" s="2"/>
    </row>
    <row r="524" spans="1:18" ht="14" x14ac:dyDescent="0.2">
      <c r="A524" s="2"/>
      <c r="B524" s="2"/>
      <c r="C524" s="2"/>
      <c r="D524" s="2"/>
      <c r="E524" s="2"/>
      <c r="F524" s="2"/>
      <c r="G524" s="2"/>
      <c r="H524" s="2"/>
      <c r="I524" s="2"/>
      <c r="J524" s="2"/>
      <c r="K524" s="2"/>
      <c r="L524" s="2"/>
      <c r="M524" s="2"/>
      <c r="N524" s="2"/>
      <c r="O524" s="2"/>
      <c r="P524" s="2"/>
      <c r="Q524" s="2"/>
      <c r="R524" s="2"/>
    </row>
    <row r="525" spans="1:18" ht="14" x14ac:dyDescent="0.2">
      <c r="A525" s="2"/>
      <c r="B525" s="2"/>
      <c r="C525" s="2"/>
      <c r="D525" s="2"/>
      <c r="E525" s="2"/>
      <c r="F525" s="2"/>
      <c r="G525" s="2"/>
      <c r="H525" s="2"/>
      <c r="I525" s="2"/>
      <c r="J525" s="2"/>
      <c r="K525" s="2"/>
      <c r="L525" s="2"/>
      <c r="M525" s="2"/>
      <c r="N525" s="2"/>
      <c r="O525" s="2"/>
      <c r="P525" s="2"/>
      <c r="Q525" s="2"/>
      <c r="R525" s="2"/>
    </row>
    <row r="526" spans="1:18" ht="14" x14ac:dyDescent="0.2">
      <c r="A526" s="2"/>
      <c r="B526" s="2"/>
      <c r="C526" s="2"/>
      <c r="D526" s="2"/>
      <c r="E526" s="2"/>
      <c r="F526" s="2"/>
      <c r="G526" s="2"/>
      <c r="H526" s="2"/>
      <c r="I526" s="2"/>
      <c r="J526" s="2"/>
      <c r="K526" s="2"/>
      <c r="L526" s="2"/>
      <c r="M526" s="2"/>
      <c r="N526" s="2"/>
      <c r="O526" s="2"/>
      <c r="P526" s="2"/>
      <c r="Q526" s="2"/>
      <c r="R526" s="2"/>
    </row>
    <row r="527" spans="1:18" ht="14" x14ac:dyDescent="0.2">
      <c r="A527" s="2"/>
      <c r="B527" s="2"/>
      <c r="C527" s="2"/>
      <c r="D527" s="2"/>
      <c r="E527" s="2"/>
      <c r="F527" s="2"/>
      <c r="G527" s="2"/>
      <c r="H527" s="2"/>
      <c r="I527" s="2"/>
      <c r="J527" s="2"/>
      <c r="K527" s="2"/>
      <c r="L527" s="2"/>
      <c r="M527" s="2"/>
      <c r="N527" s="2"/>
      <c r="O527" s="2"/>
      <c r="P527" s="2"/>
      <c r="Q527" s="2"/>
      <c r="R527" s="2"/>
    </row>
    <row r="528" spans="1:18" ht="14" x14ac:dyDescent="0.2">
      <c r="A528" s="2"/>
      <c r="B528" s="2"/>
      <c r="C528" s="2"/>
      <c r="D528" s="2"/>
      <c r="E528" s="2"/>
      <c r="F528" s="2"/>
      <c r="G528" s="2"/>
      <c r="H528" s="2"/>
      <c r="I528" s="2"/>
      <c r="J528" s="2"/>
      <c r="K528" s="2"/>
      <c r="L528" s="2"/>
      <c r="M528" s="2"/>
      <c r="N528" s="2"/>
      <c r="O528" s="2"/>
      <c r="P528" s="2"/>
      <c r="Q528" s="2"/>
      <c r="R528" s="2"/>
    </row>
    <row r="529" spans="1:18" ht="14" x14ac:dyDescent="0.2">
      <c r="A529" s="2"/>
      <c r="B529" s="2"/>
      <c r="C529" s="2"/>
      <c r="D529" s="2"/>
      <c r="E529" s="2"/>
      <c r="F529" s="2"/>
      <c r="G529" s="2"/>
      <c r="H529" s="2"/>
      <c r="I529" s="2"/>
      <c r="J529" s="2"/>
      <c r="K529" s="2"/>
      <c r="L529" s="2"/>
      <c r="M529" s="2"/>
      <c r="N529" s="2"/>
      <c r="O529" s="2"/>
      <c r="P529" s="2"/>
      <c r="Q529" s="2"/>
      <c r="R529" s="2"/>
    </row>
    <row r="530" spans="1:18" ht="14" x14ac:dyDescent="0.2">
      <c r="A530" s="2"/>
      <c r="B530" s="2"/>
      <c r="C530" s="2"/>
      <c r="D530" s="2"/>
      <c r="E530" s="2"/>
      <c r="F530" s="2"/>
      <c r="G530" s="2"/>
      <c r="H530" s="2"/>
      <c r="I530" s="2"/>
      <c r="J530" s="2"/>
      <c r="K530" s="2"/>
      <c r="L530" s="2"/>
      <c r="M530" s="2"/>
      <c r="N530" s="2"/>
      <c r="O530" s="2"/>
      <c r="P530" s="2"/>
      <c r="Q530" s="2"/>
      <c r="R530" s="2"/>
    </row>
    <row r="531" spans="1:18" ht="14" x14ac:dyDescent="0.2">
      <c r="A531" s="2"/>
      <c r="B531" s="2"/>
      <c r="C531" s="2"/>
      <c r="D531" s="2"/>
      <c r="E531" s="2"/>
      <c r="F531" s="2"/>
      <c r="G531" s="2"/>
      <c r="H531" s="2"/>
      <c r="I531" s="2"/>
      <c r="J531" s="2"/>
      <c r="K531" s="2"/>
      <c r="L531" s="2"/>
      <c r="M531" s="2"/>
      <c r="N531" s="2"/>
      <c r="O531" s="2"/>
      <c r="P531" s="2"/>
      <c r="Q531" s="2"/>
      <c r="R531" s="2"/>
    </row>
    <row r="532" spans="1:18" ht="14" x14ac:dyDescent="0.2">
      <c r="A532" s="2"/>
      <c r="B532" s="2"/>
      <c r="C532" s="2"/>
      <c r="D532" s="2"/>
      <c r="E532" s="2"/>
      <c r="F532" s="2"/>
      <c r="G532" s="2"/>
      <c r="H532" s="2"/>
      <c r="I532" s="2"/>
      <c r="J532" s="2"/>
      <c r="K532" s="2"/>
      <c r="L532" s="2"/>
      <c r="M532" s="2"/>
      <c r="N532" s="2"/>
      <c r="O532" s="2"/>
      <c r="P532" s="2"/>
      <c r="Q532" s="2"/>
      <c r="R532" s="2"/>
    </row>
    <row r="533" spans="1:18" ht="14" x14ac:dyDescent="0.2">
      <c r="A533" s="2"/>
      <c r="B533" s="2"/>
      <c r="C533" s="2"/>
      <c r="D533" s="2"/>
      <c r="E533" s="2"/>
      <c r="F533" s="2"/>
      <c r="G533" s="2"/>
      <c r="H533" s="2"/>
      <c r="I533" s="2"/>
      <c r="J533" s="2"/>
      <c r="K533" s="2"/>
      <c r="L533" s="2"/>
      <c r="M533" s="2"/>
      <c r="N533" s="2"/>
      <c r="O533" s="2"/>
      <c r="P533" s="2"/>
      <c r="Q533" s="2"/>
      <c r="R533" s="2"/>
    </row>
    <row r="534" spans="1:18" ht="14" x14ac:dyDescent="0.2">
      <c r="A534" s="2"/>
      <c r="B534" s="2"/>
      <c r="C534" s="2"/>
      <c r="D534" s="2"/>
      <c r="E534" s="2"/>
      <c r="F534" s="2"/>
      <c r="G534" s="2"/>
      <c r="H534" s="2"/>
      <c r="I534" s="2"/>
      <c r="J534" s="2"/>
      <c r="K534" s="2"/>
      <c r="L534" s="2"/>
      <c r="M534" s="2"/>
      <c r="N534" s="2"/>
      <c r="O534" s="2"/>
      <c r="P534" s="2"/>
      <c r="Q534" s="2"/>
      <c r="R534" s="2"/>
    </row>
    <row r="535" spans="1:18" ht="14" x14ac:dyDescent="0.2">
      <c r="A535" s="2"/>
      <c r="B535" s="2"/>
      <c r="C535" s="2"/>
      <c r="D535" s="2"/>
      <c r="E535" s="2"/>
      <c r="F535" s="2"/>
      <c r="G535" s="2"/>
      <c r="H535" s="2"/>
      <c r="I535" s="2"/>
      <c r="J535" s="2"/>
      <c r="K535" s="2"/>
      <c r="L535" s="2"/>
      <c r="M535" s="2"/>
      <c r="N535" s="2"/>
      <c r="O535" s="2"/>
      <c r="P535" s="2"/>
      <c r="Q535" s="2"/>
      <c r="R535" s="2"/>
    </row>
    <row r="536" spans="1:18" ht="14" x14ac:dyDescent="0.2">
      <c r="A536" s="2"/>
      <c r="B536" s="2"/>
      <c r="C536" s="2"/>
      <c r="D536" s="2"/>
      <c r="E536" s="2"/>
      <c r="F536" s="2"/>
      <c r="G536" s="2"/>
      <c r="H536" s="2"/>
      <c r="I536" s="2"/>
      <c r="J536" s="2"/>
      <c r="K536" s="2"/>
      <c r="L536" s="2"/>
      <c r="M536" s="2"/>
      <c r="N536" s="2"/>
      <c r="O536" s="2"/>
      <c r="P536" s="2"/>
      <c r="Q536" s="2"/>
      <c r="R536" s="2"/>
    </row>
    <row r="537" spans="1:18" ht="14" x14ac:dyDescent="0.2">
      <c r="A537" s="2"/>
      <c r="B537" s="2"/>
      <c r="C537" s="2"/>
      <c r="D537" s="2"/>
      <c r="E537" s="2"/>
      <c r="F537" s="2"/>
      <c r="G537" s="2"/>
      <c r="H537" s="2"/>
      <c r="I537" s="2"/>
      <c r="J537" s="2"/>
      <c r="K537" s="2"/>
      <c r="L537" s="2"/>
      <c r="M537" s="2"/>
      <c r="N537" s="2"/>
      <c r="O537" s="2"/>
      <c r="P537" s="2"/>
      <c r="Q537" s="2"/>
      <c r="R537" s="2"/>
    </row>
    <row r="538" spans="1:18" ht="14" x14ac:dyDescent="0.2">
      <c r="A538" s="2"/>
      <c r="B538" s="2"/>
      <c r="C538" s="2"/>
      <c r="D538" s="2"/>
      <c r="E538" s="2"/>
      <c r="F538" s="2"/>
      <c r="G538" s="2"/>
      <c r="H538" s="2"/>
      <c r="I538" s="2"/>
      <c r="J538" s="2"/>
      <c r="K538" s="2"/>
      <c r="L538" s="2"/>
      <c r="M538" s="2"/>
      <c r="N538" s="2"/>
      <c r="O538" s="2"/>
      <c r="P538" s="2"/>
      <c r="Q538" s="2"/>
      <c r="R538" s="2"/>
    </row>
    <row r="539" spans="1:18" ht="14" x14ac:dyDescent="0.2">
      <c r="A539" s="2"/>
      <c r="B539" s="2"/>
      <c r="C539" s="2"/>
      <c r="D539" s="2"/>
      <c r="E539" s="2"/>
      <c r="F539" s="2"/>
      <c r="G539" s="2"/>
      <c r="H539" s="2"/>
      <c r="I539" s="2"/>
      <c r="J539" s="2"/>
      <c r="K539" s="2"/>
      <c r="L539" s="2"/>
      <c r="M539" s="2"/>
      <c r="N539" s="2"/>
      <c r="O539" s="2"/>
      <c r="P539" s="2"/>
      <c r="Q539" s="2"/>
      <c r="R539" s="2"/>
    </row>
    <row r="540" spans="1:18" ht="14" x14ac:dyDescent="0.2">
      <c r="A540" s="2"/>
      <c r="B540" s="2"/>
      <c r="C540" s="2"/>
      <c r="D540" s="2"/>
      <c r="E540" s="2"/>
      <c r="F540" s="2"/>
      <c r="G540" s="2"/>
      <c r="H540" s="2"/>
      <c r="I540" s="2"/>
      <c r="J540" s="2"/>
      <c r="K540" s="2"/>
      <c r="L540" s="2"/>
      <c r="M540" s="2"/>
      <c r="N540" s="2"/>
      <c r="O540" s="2"/>
      <c r="P540" s="2"/>
      <c r="Q540" s="2"/>
      <c r="R540" s="2"/>
    </row>
    <row r="541" spans="1:18" ht="14" x14ac:dyDescent="0.2">
      <c r="A541" s="2"/>
      <c r="B541" s="2"/>
      <c r="C541" s="2"/>
      <c r="D541" s="2"/>
      <c r="E541" s="2"/>
      <c r="F541" s="2"/>
      <c r="G541" s="2"/>
      <c r="H541" s="2"/>
      <c r="I541" s="2"/>
      <c r="J541" s="2"/>
      <c r="K541" s="2"/>
      <c r="L541" s="2"/>
      <c r="M541" s="2"/>
      <c r="N541" s="2"/>
      <c r="O541" s="2"/>
      <c r="P541" s="2"/>
      <c r="Q541" s="2"/>
      <c r="R541" s="2"/>
    </row>
    <row r="542" spans="1:18" ht="14" x14ac:dyDescent="0.2">
      <c r="A542" s="2"/>
      <c r="B542" s="2"/>
      <c r="C542" s="2"/>
      <c r="D542" s="2"/>
      <c r="E542" s="2"/>
      <c r="F542" s="2"/>
      <c r="G542" s="2"/>
      <c r="H542" s="2"/>
      <c r="I542" s="2"/>
      <c r="J542" s="2"/>
      <c r="K542" s="2"/>
      <c r="L542" s="2"/>
      <c r="M542" s="2"/>
      <c r="N542" s="2"/>
      <c r="O542" s="2"/>
      <c r="P542" s="2"/>
      <c r="Q542" s="2"/>
      <c r="R542" s="2"/>
    </row>
    <row r="543" spans="1:18" ht="14" x14ac:dyDescent="0.2">
      <c r="A543" s="2"/>
      <c r="B543" s="2"/>
      <c r="C543" s="2"/>
      <c r="D543" s="2"/>
      <c r="E543" s="2"/>
      <c r="F543" s="2"/>
      <c r="G543" s="2"/>
      <c r="H543" s="2"/>
      <c r="I543" s="2"/>
      <c r="J543" s="2"/>
      <c r="K543" s="2"/>
      <c r="L543" s="2"/>
      <c r="M543" s="2"/>
      <c r="N543" s="2"/>
      <c r="O543" s="2"/>
      <c r="P543" s="2"/>
      <c r="Q543" s="2"/>
      <c r="R543" s="2"/>
    </row>
    <row r="544" spans="1:18" ht="14" x14ac:dyDescent="0.2">
      <c r="A544" s="2"/>
      <c r="B544" s="2"/>
      <c r="C544" s="2"/>
      <c r="D544" s="2"/>
      <c r="E544" s="2"/>
      <c r="F544" s="2"/>
      <c r="G544" s="2"/>
      <c r="H544" s="2"/>
      <c r="I544" s="2"/>
      <c r="J544" s="2"/>
      <c r="K544" s="2"/>
      <c r="L544" s="2"/>
      <c r="M544" s="2"/>
      <c r="N544" s="2"/>
      <c r="O544" s="2"/>
      <c r="P544" s="2"/>
      <c r="Q544" s="2"/>
      <c r="R544" s="2"/>
    </row>
    <row r="545" spans="1:18" ht="14" x14ac:dyDescent="0.2">
      <c r="A545" s="2"/>
      <c r="B545" s="2"/>
      <c r="C545" s="2"/>
      <c r="D545" s="2"/>
      <c r="E545" s="2"/>
      <c r="F545" s="2"/>
      <c r="G545" s="2"/>
      <c r="H545" s="2"/>
      <c r="I545" s="2"/>
      <c r="J545" s="2"/>
      <c r="K545" s="2"/>
      <c r="L545" s="2"/>
      <c r="M545" s="2"/>
      <c r="N545" s="2"/>
      <c r="O545" s="2"/>
      <c r="P545" s="2"/>
      <c r="Q545" s="2"/>
      <c r="R545" s="2"/>
    </row>
    <row r="546" spans="1:18" ht="14" x14ac:dyDescent="0.2">
      <c r="A546" s="2"/>
      <c r="B546" s="2"/>
      <c r="C546" s="2"/>
      <c r="D546" s="2"/>
      <c r="E546" s="2"/>
      <c r="F546" s="2"/>
      <c r="G546" s="2"/>
      <c r="H546" s="2"/>
      <c r="I546" s="2"/>
      <c r="J546" s="2"/>
      <c r="K546" s="2"/>
      <c r="L546" s="2"/>
      <c r="M546" s="2"/>
      <c r="N546" s="2"/>
      <c r="O546" s="2"/>
      <c r="P546" s="2"/>
      <c r="Q546" s="2"/>
      <c r="R546" s="2"/>
    </row>
    <row r="547" spans="1:18" ht="14" x14ac:dyDescent="0.2">
      <c r="A547" s="2"/>
      <c r="B547" s="2"/>
      <c r="C547" s="2"/>
      <c r="D547" s="2"/>
      <c r="E547" s="2"/>
      <c r="F547" s="2"/>
      <c r="G547" s="2"/>
      <c r="H547" s="2"/>
      <c r="I547" s="2"/>
      <c r="J547" s="2"/>
      <c r="K547" s="2"/>
      <c r="L547" s="2"/>
      <c r="M547" s="2"/>
      <c r="N547" s="2"/>
      <c r="O547" s="2"/>
      <c r="P547" s="2"/>
      <c r="Q547" s="2"/>
      <c r="R547" s="2"/>
    </row>
    <row r="548" spans="1:18" ht="14" x14ac:dyDescent="0.2">
      <c r="A548" s="2"/>
      <c r="B548" s="2"/>
      <c r="C548" s="2"/>
      <c r="D548" s="2"/>
      <c r="E548" s="2"/>
      <c r="F548" s="2"/>
      <c r="G548" s="2"/>
      <c r="H548" s="2"/>
      <c r="I548" s="2"/>
      <c r="J548" s="2"/>
      <c r="K548" s="2"/>
      <c r="L548" s="2"/>
      <c r="M548" s="2"/>
      <c r="N548" s="2"/>
      <c r="O548" s="2"/>
      <c r="P548" s="2"/>
      <c r="Q548" s="2"/>
      <c r="R548" s="2"/>
    </row>
    <row r="549" spans="1:18" ht="14" x14ac:dyDescent="0.2">
      <c r="A549" s="2"/>
      <c r="B549" s="2"/>
      <c r="C549" s="2"/>
      <c r="D549" s="2"/>
      <c r="E549" s="2"/>
      <c r="F549" s="2"/>
      <c r="G549" s="2"/>
      <c r="H549" s="2"/>
      <c r="I549" s="2"/>
      <c r="J549" s="2"/>
      <c r="K549" s="2"/>
      <c r="L549" s="2"/>
      <c r="M549" s="2"/>
      <c r="N549" s="2"/>
      <c r="O549" s="2"/>
      <c r="P549" s="2"/>
      <c r="Q549" s="2"/>
      <c r="R549" s="2"/>
    </row>
    <row r="550" spans="1:18" ht="14" x14ac:dyDescent="0.2">
      <c r="A550" s="2"/>
      <c r="B550" s="2"/>
      <c r="C550" s="2"/>
      <c r="D550" s="2"/>
      <c r="E550" s="2"/>
      <c r="F550" s="2"/>
      <c r="G550" s="2"/>
      <c r="H550" s="2"/>
      <c r="I550" s="2"/>
      <c r="J550" s="2"/>
      <c r="K550" s="2"/>
      <c r="L550" s="2"/>
      <c r="M550" s="2"/>
      <c r="N550" s="2"/>
      <c r="O550" s="2"/>
      <c r="P550" s="2"/>
      <c r="Q550" s="2"/>
      <c r="R550" s="2"/>
    </row>
    <row r="551" spans="1:18" ht="14" x14ac:dyDescent="0.2">
      <c r="A551" s="2"/>
      <c r="B551" s="2"/>
      <c r="C551" s="2"/>
      <c r="D551" s="2"/>
      <c r="E551" s="2"/>
      <c r="F551" s="2"/>
      <c r="G551" s="2"/>
      <c r="H551" s="2"/>
      <c r="I551" s="2"/>
      <c r="J551" s="2"/>
      <c r="K551" s="2"/>
      <c r="L551" s="2"/>
      <c r="M551" s="2"/>
      <c r="N551" s="2"/>
      <c r="O551" s="2"/>
      <c r="P551" s="2"/>
      <c r="Q551" s="2"/>
      <c r="R551" s="2"/>
    </row>
    <row r="552" spans="1:18" ht="14" x14ac:dyDescent="0.2">
      <c r="A552" s="2"/>
      <c r="B552" s="2"/>
      <c r="C552" s="2"/>
      <c r="D552" s="2"/>
      <c r="E552" s="2"/>
      <c r="F552" s="2"/>
      <c r="G552" s="2"/>
      <c r="H552" s="2"/>
      <c r="I552" s="2"/>
      <c r="J552" s="2"/>
      <c r="K552" s="2"/>
      <c r="L552" s="2"/>
      <c r="M552" s="2"/>
      <c r="N552" s="2"/>
      <c r="O552" s="2"/>
      <c r="P552" s="2"/>
      <c r="Q552" s="2"/>
      <c r="R552" s="2"/>
    </row>
    <row r="553" spans="1:18" ht="14" x14ac:dyDescent="0.2">
      <c r="A553" s="2"/>
      <c r="B553" s="2"/>
      <c r="C553" s="2"/>
      <c r="D553" s="2"/>
      <c r="E553" s="2"/>
      <c r="F553" s="2"/>
      <c r="G553" s="2"/>
      <c r="H553" s="2"/>
      <c r="I553" s="2"/>
      <c r="J553" s="2"/>
      <c r="K553" s="2"/>
      <c r="L553" s="2"/>
      <c r="M553" s="2"/>
      <c r="N553" s="2"/>
      <c r="O553" s="2"/>
      <c r="P553" s="2"/>
      <c r="Q553" s="2"/>
      <c r="R553" s="2"/>
    </row>
    <row r="554" spans="1:18" ht="14" x14ac:dyDescent="0.2">
      <c r="A554" s="2"/>
      <c r="B554" s="2"/>
      <c r="C554" s="2"/>
      <c r="D554" s="2"/>
      <c r="E554" s="2"/>
      <c r="F554" s="2"/>
      <c r="G554" s="2"/>
      <c r="H554" s="2"/>
      <c r="I554" s="2"/>
      <c r="J554" s="2"/>
      <c r="K554" s="2"/>
      <c r="L554" s="2"/>
      <c r="M554" s="2"/>
      <c r="N554" s="2"/>
      <c r="O554" s="2"/>
      <c r="P554" s="2"/>
      <c r="Q554" s="2"/>
      <c r="R554" s="2"/>
    </row>
    <row r="555" spans="1:18" ht="14" x14ac:dyDescent="0.2">
      <c r="A555" s="2"/>
      <c r="B555" s="2"/>
      <c r="C555" s="2"/>
      <c r="D555" s="2"/>
      <c r="E555" s="2"/>
      <c r="F555" s="2"/>
      <c r="G555" s="2"/>
      <c r="H555" s="2"/>
      <c r="I555" s="2"/>
      <c r="J555" s="2"/>
      <c r="K555" s="2"/>
      <c r="L555" s="2"/>
      <c r="M555" s="2"/>
      <c r="N555" s="2"/>
      <c r="O555" s="2"/>
      <c r="P555" s="2"/>
      <c r="Q555" s="2"/>
      <c r="R555" s="2"/>
    </row>
    <row r="556" spans="1:18" ht="14" x14ac:dyDescent="0.2">
      <c r="A556" s="2"/>
      <c r="B556" s="2"/>
      <c r="C556" s="2"/>
      <c r="D556" s="2"/>
      <c r="E556" s="2"/>
      <c r="F556" s="2"/>
      <c r="G556" s="2"/>
      <c r="H556" s="2"/>
      <c r="I556" s="2"/>
      <c r="J556" s="2"/>
      <c r="K556" s="2"/>
      <c r="L556" s="2"/>
      <c r="M556" s="2"/>
      <c r="N556" s="2"/>
      <c r="O556" s="2"/>
      <c r="P556" s="2"/>
      <c r="Q556" s="2"/>
      <c r="R556" s="2"/>
    </row>
    <row r="557" spans="1:18" ht="14" x14ac:dyDescent="0.2">
      <c r="A557" s="2"/>
      <c r="B557" s="2"/>
      <c r="C557" s="2"/>
      <c r="D557" s="2"/>
      <c r="E557" s="2"/>
      <c r="F557" s="2"/>
      <c r="G557" s="2"/>
      <c r="H557" s="2"/>
      <c r="I557" s="2"/>
      <c r="J557" s="2"/>
      <c r="K557" s="2"/>
      <c r="L557" s="2"/>
      <c r="M557" s="2"/>
      <c r="N557" s="2"/>
      <c r="O557" s="2"/>
      <c r="P557" s="2"/>
      <c r="Q557" s="2"/>
      <c r="R557" s="2"/>
    </row>
    <row r="558" spans="1:18" ht="14" x14ac:dyDescent="0.2">
      <c r="A558" s="2"/>
      <c r="B558" s="2"/>
      <c r="C558" s="2"/>
      <c r="D558" s="2"/>
      <c r="E558" s="2"/>
      <c r="F558" s="2"/>
      <c r="G558" s="2"/>
      <c r="H558" s="2"/>
      <c r="I558" s="2"/>
      <c r="J558" s="2"/>
      <c r="K558" s="2"/>
      <c r="L558" s="2"/>
      <c r="M558" s="2"/>
      <c r="N558" s="2"/>
      <c r="O558" s="2"/>
      <c r="P558" s="2"/>
      <c r="Q558" s="2"/>
      <c r="R558" s="2"/>
    </row>
    <row r="559" spans="1:18" ht="14" x14ac:dyDescent="0.2">
      <c r="A559" s="2"/>
      <c r="B559" s="2"/>
      <c r="C559" s="2"/>
      <c r="D559" s="2"/>
      <c r="E559" s="2"/>
      <c r="F559" s="2"/>
      <c r="G559" s="2"/>
      <c r="H559" s="2"/>
      <c r="I559" s="2"/>
      <c r="J559" s="2"/>
      <c r="K559" s="2"/>
      <c r="L559" s="2"/>
      <c r="M559" s="2"/>
      <c r="N559" s="2"/>
      <c r="O559" s="2"/>
      <c r="P559" s="2"/>
      <c r="Q559" s="2"/>
      <c r="R559" s="2"/>
    </row>
    <row r="560" spans="1:18" ht="14" x14ac:dyDescent="0.2">
      <c r="A560" s="2"/>
      <c r="B560" s="2"/>
      <c r="C560" s="2"/>
      <c r="D560" s="2"/>
      <c r="E560" s="2"/>
      <c r="F560" s="2"/>
      <c r="G560" s="2"/>
      <c r="H560" s="2"/>
      <c r="I560" s="2"/>
      <c r="J560" s="2"/>
      <c r="K560" s="2"/>
      <c r="L560" s="2"/>
      <c r="M560" s="2"/>
      <c r="N560" s="2"/>
      <c r="O560" s="2"/>
      <c r="P560" s="2"/>
      <c r="Q560" s="2"/>
      <c r="R560" s="2"/>
    </row>
    <row r="561" spans="1:18" ht="14" x14ac:dyDescent="0.2">
      <c r="A561" s="2"/>
      <c r="B561" s="2"/>
      <c r="C561" s="2"/>
      <c r="D561" s="2"/>
      <c r="E561" s="2"/>
      <c r="F561" s="2"/>
      <c r="G561" s="2"/>
      <c r="H561" s="2"/>
      <c r="I561" s="2"/>
      <c r="J561" s="2"/>
      <c r="K561" s="2"/>
      <c r="L561" s="2"/>
      <c r="M561" s="2"/>
      <c r="N561" s="2"/>
      <c r="O561" s="2"/>
      <c r="P561" s="2"/>
      <c r="Q561" s="2"/>
      <c r="R561" s="2"/>
    </row>
    <row r="562" spans="1:18" ht="14" x14ac:dyDescent="0.2">
      <c r="A562" s="2"/>
      <c r="B562" s="2"/>
      <c r="C562" s="2"/>
      <c r="D562" s="2"/>
      <c r="E562" s="2"/>
      <c r="F562" s="2"/>
      <c r="G562" s="2"/>
      <c r="H562" s="2"/>
      <c r="I562" s="2"/>
      <c r="J562" s="2"/>
      <c r="K562" s="2"/>
      <c r="L562" s="2"/>
      <c r="M562" s="2"/>
      <c r="N562" s="2"/>
      <c r="O562" s="2"/>
      <c r="P562" s="2"/>
      <c r="Q562" s="2"/>
      <c r="R562" s="2"/>
    </row>
    <row r="563" spans="1:18" ht="14" x14ac:dyDescent="0.2">
      <c r="A563" s="2"/>
      <c r="B563" s="2"/>
      <c r="C563" s="2"/>
      <c r="D563" s="2"/>
      <c r="E563" s="2"/>
      <c r="F563" s="2"/>
      <c r="G563" s="2"/>
      <c r="H563" s="2"/>
      <c r="I563" s="2"/>
      <c r="J563" s="2"/>
      <c r="K563" s="2"/>
      <c r="L563" s="2"/>
      <c r="M563" s="2"/>
      <c r="N563" s="2"/>
      <c r="O563" s="2"/>
      <c r="P563" s="2"/>
      <c r="Q563" s="2"/>
      <c r="R563" s="2"/>
    </row>
    <row r="564" spans="1:18" ht="14" x14ac:dyDescent="0.2">
      <c r="A564" s="2"/>
      <c r="B564" s="2"/>
      <c r="C564" s="2"/>
      <c r="D564" s="2"/>
      <c r="E564" s="2"/>
      <c r="F564" s="2"/>
      <c r="G564" s="2"/>
      <c r="H564" s="2"/>
      <c r="I564" s="2"/>
      <c r="J564" s="2"/>
      <c r="K564" s="2"/>
      <c r="L564" s="2"/>
      <c r="M564" s="2"/>
      <c r="N564" s="2"/>
      <c r="O564" s="2"/>
      <c r="P564" s="2"/>
      <c r="Q564" s="2"/>
      <c r="R564" s="2"/>
    </row>
    <row r="565" spans="1:18" ht="14" x14ac:dyDescent="0.2">
      <c r="A565" s="2"/>
      <c r="B565" s="2"/>
      <c r="C565" s="2"/>
      <c r="D565" s="2"/>
      <c r="E565" s="2"/>
      <c r="F565" s="2"/>
      <c r="G565" s="2"/>
      <c r="H565" s="2"/>
      <c r="I565" s="2"/>
      <c r="J565" s="2"/>
      <c r="K565" s="2"/>
      <c r="L565" s="2"/>
      <c r="M565" s="2"/>
      <c r="N565" s="2"/>
      <c r="O565" s="2"/>
      <c r="P565" s="2"/>
      <c r="Q565" s="2"/>
      <c r="R565" s="2"/>
    </row>
    <row r="566" spans="1:18" ht="14" x14ac:dyDescent="0.2">
      <c r="A566" s="2"/>
      <c r="B566" s="2"/>
      <c r="C566" s="2"/>
      <c r="D566" s="2"/>
      <c r="E566" s="2"/>
      <c r="F566" s="2"/>
      <c r="G566" s="2"/>
      <c r="H566" s="2"/>
      <c r="I566" s="2"/>
      <c r="J566" s="2"/>
      <c r="K566" s="2"/>
      <c r="L566" s="2"/>
      <c r="M566" s="2"/>
      <c r="N566" s="2"/>
      <c r="O566" s="2"/>
      <c r="P566" s="2"/>
      <c r="Q566" s="2"/>
      <c r="R566" s="2"/>
    </row>
    <row r="567" spans="1:18" ht="14" x14ac:dyDescent="0.2">
      <c r="A567" s="2"/>
      <c r="B567" s="2"/>
      <c r="C567" s="2"/>
      <c r="D567" s="2"/>
      <c r="E567" s="2"/>
      <c r="F567" s="2"/>
      <c r="G567" s="2"/>
      <c r="H567" s="2"/>
      <c r="I567" s="2"/>
      <c r="J567" s="2"/>
      <c r="K567" s="2"/>
      <c r="L567" s="2"/>
      <c r="M567" s="2"/>
      <c r="N567" s="2"/>
      <c r="O567" s="2"/>
      <c r="P567" s="2"/>
      <c r="Q567" s="2"/>
      <c r="R567" s="2"/>
    </row>
    <row r="568" spans="1:18" ht="14" x14ac:dyDescent="0.2">
      <c r="A568" s="2"/>
      <c r="B568" s="2"/>
      <c r="C568" s="2"/>
      <c r="D568" s="2"/>
      <c r="E568" s="2"/>
      <c r="F568" s="2"/>
      <c r="G568" s="2"/>
      <c r="H568" s="2"/>
      <c r="I568" s="2"/>
      <c r="J568" s="2"/>
      <c r="K568" s="2"/>
      <c r="L568" s="2"/>
      <c r="M568" s="2"/>
      <c r="N568" s="2"/>
      <c r="O568" s="2"/>
      <c r="P568" s="2"/>
      <c r="Q568" s="2"/>
      <c r="R568" s="2"/>
    </row>
    <row r="569" spans="1:18" ht="14" x14ac:dyDescent="0.2">
      <c r="A569" s="2"/>
      <c r="B569" s="2"/>
      <c r="C569" s="2"/>
      <c r="D569" s="2"/>
      <c r="E569" s="2"/>
      <c r="F569" s="2"/>
      <c r="G569" s="2"/>
      <c r="H569" s="2"/>
      <c r="I569" s="2"/>
      <c r="J569" s="2"/>
      <c r="K569" s="2"/>
      <c r="L569" s="2"/>
      <c r="M569" s="2"/>
      <c r="N569" s="2"/>
      <c r="O569" s="2"/>
      <c r="P569" s="2"/>
      <c r="Q569" s="2"/>
      <c r="R569" s="2"/>
    </row>
    <row r="570" spans="1:18" ht="14" x14ac:dyDescent="0.2">
      <c r="A570" s="2"/>
      <c r="B570" s="2"/>
      <c r="C570" s="2"/>
      <c r="D570" s="2"/>
      <c r="E570" s="2"/>
      <c r="F570" s="2"/>
      <c r="G570" s="2"/>
      <c r="H570" s="2"/>
      <c r="I570" s="2"/>
      <c r="J570" s="2"/>
      <c r="K570" s="2"/>
      <c r="L570" s="2"/>
      <c r="M570" s="2"/>
      <c r="N570" s="2"/>
      <c r="O570" s="2"/>
      <c r="P570" s="2"/>
      <c r="Q570" s="2"/>
      <c r="R570" s="2"/>
    </row>
    <row r="571" spans="1:18" ht="14" x14ac:dyDescent="0.2">
      <c r="A571" s="2"/>
      <c r="B571" s="2"/>
      <c r="C571" s="2"/>
      <c r="D571" s="2"/>
      <c r="E571" s="2"/>
      <c r="F571" s="2"/>
      <c r="G571" s="2"/>
      <c r="H571" s="2"/>
      <c r="I571" s="2"/>
      <c r="J571" s="2"/>
      <c r="K571" s="2"/>
      <c r="L571" s="2"/>
      <c r="M571" s="2"/>
      <c r="N571" s="2"/>
      <c r="O571" s="2"/>
      <c r="P571" s="2"/>
      <c r="Q571" s="2"/>
      <c r="R571" s="2"/>
    </row>
    <row r="572" spans="1:18" ht="14" x14ac:dyDescent="0.2">
      <c r="A572" s="2"/>
      <c r="B572" s="2"/>
      <c r="C572" s="2"/>
      <c r="D572" s="2"/>
      <c r="E572" s="2"/>
      <c r="F572" s="2"/>
      <c r="G572" s="2"/>
      <c r="H572" s="2"/>
      <c r="I572" s="2"/>
      <c r="J572" s="2"/>
      <c r="K572" s="2"/>
      <c r="L572" s="2"/>
      <c r="M572" s="2"/>
      <c r="N572" s="2"/>
      <c r="O572" s="2"/>
      <c r="P572" s="2"/>
      <c r="Q572" s="2"/>
      <c r="R572" s="2"/>
    </row>
    <row r="573" spans="1:18" ht="14" x14ac:dyDescent="0.2">
      <c r="A573" s="2"/>
      <c r="B573" s="2"/>
      <c r="C573" s="2"/>
      <c r="D573" s="2"/>
      <c r="E573" s="2"/>
      <c r="F573" s="2"/>
      <c r="G573" s="2"/>
      <c r="H573" s="2"/>
      <c r="I573" s="2"/>
      <c r="J573" s="2"/>
      <c r="K573" s="2"/>
      <c r="L573" s="2"/>
      <c r="M573" s="2"/>
      <c r="N573" s="2"/>
      <c r="O573" s="2"/>
      <c r="P573" s="2"/>
      <c r="Q573" s="2"/>
      <c r="R573" s="2"/>
    </row>
    <row r="574" spans="1:18" ht="14" x14ac:dyDescent="0.2">
      <c r="A574" s="2"/>
      <c r="B574" s="2"/>
      <c r="C574" s="2"/>
      <c r="D574" s="2"/>
      <c r="E574" s="2"/>
      <c r="F574" s="2"/>
      <c r="G574" s="2"/>
      <c r="H574" s="2"/>
      <c r="I574" s="2"/>
      <c r="J574" s="2"/>
      <c r="K574" s="2"/>
      <c r="L574" s="2"/>
      <c r="M574" s="2"/>
      <c r="N574" s="2"/>
      <c r="O574" s="2"/>
      <c r="P574" s="2"/>
      <c r="Q574" s="2"/>
      <c r="R574" s="2"/>
    </row>
    <row r="575" spans="1:18" ht="14" x14ac:dyDescent="0.2">
      <c r="A575" s="2"/>
      <c r="B575" s="2"/>
      <c r="C575" s="2"/>
      <c r="D575" s="2"/>
      <c r="E575" s="2"/>
      <c r="F575" s="2"/>
      <c r="G575" s="2"/>
      <c r="H575" s="2"/>
      <c r="I575" s="2"/>
      <c r="J575" s="2"/>
      <c r="K575" s="2"/>
      <c r="L575" s="2"/>
      <c r="M575" s="2"/>
      <c r="N575" s="2"/>
      <c r="O575" s="2"/>
      <c r="P575" s="2"/>
      <c r="Q575" s="2"/>
      <c r="R575" s="2"/>
    </row>
    <row r="576" spans="1:18" ht="14" x14ac:dyDescent="0.2">
      <c r="A576" s="2"/>
      <c r="B576" s="2"/>
      <c r="C576" s="2"/>
      <c r="D576" s="2"/>
      <c r="E576" s="2"/>
      <c r="F576" s="2"/>
      <c r="G576" s="2"/>
      <c r="H576" s="2"/>
      <c r="I576" s="2"/>
      <c r="J576" s="2"/>
      <c r="K576" s="2"/>
      <c r="L576" s="2"/>
      <c r="M576" s="2"/>
      <c r="N576" s="2"/>
      <c r="O576" s="2"/>
      <c r="P576" s="2"/>
      <c r="Q576" s="2"/>
      <c r="R576" s="2"/>
    </row>
    <row r="577" spans="1:18" ht="14" x14ac:dyDescent="0.2">
      <c r="A577" s="2"/>
      <c r="B577" s="2"/>
      <c r="C577" s="2"/>
      <c r="D577" s="2"/>
      <c r="E577" s="2"/>
      <c r="F577" s="2"/>
      <c r="G577" s="2"/>
      <c r="H577" s="2"/>
      <c r="I577" s="2"/>
      <c r="J577" s="2"/>
      <c r="K577" s="2"/>
      <c r="L577" s="2"/>
      <c r="M577" s="2"/>
      <c r="N577" s="2"/>
      <c r="O577" s="2"/>
      <c r="P577" s="2"/>
      <c r="Q577" s="2"/>
      <c r="R577" s="2"/>
    </row>
    <row r="578" spans="1:18" ht="14" x14ac:dyDescent="0.2">
      <c r="A578" s="2"/>
      <c r="B578" s="2"/>
      <c r="C578" s="2"/>
      <c r="D578" s="2"/>
      <c r="E578" s="2"/>
      <c r="F578" s="2"/>
      <c r="G578" s="2"/>
      <c r="H578" s="2"/>
      <c r="I578" s="2"/>
      <c r="J578" s="2"/>
      <c r="K578" s="2"/>
      <c r="L578" s="2"/>
      <c r="M578" s="2"/>
      <c r="N578" s="2"/>
      <c r="O578" s="2"/>
      <c r="P578" s="2"/>
      <c r="Q578" s="2"/>
      <c r="R578" s="2"/>
    </row>
    <row r="579" spans="1:18" ht="14" x14ac:dyDescent="0.2">
      <c r="A579" s="2"/>
      <c r="B579" s="2"/>
      <c r="C579" s="2"/>
      <c r="D579" s="2"/>
      <c r="E579" s="2"/>
      <c r="F579" s="2"/>
      <c r="G579" s="2"/>
      <c r="H579" s="2"/>
      <c r="I579" s="2"/>
      <c r="J579" s="2"/>
      <c r="K579" s="2"/>
      <c r="L579" s="2"/>
      <c r="M579" s="2"/>
      <c r="N579" s="2"/>
      <c r="O579" s="2"/>
      <c r="P579" s="2"/>
      <c r="Q579" s="2"/>
      <c r="R579" s="2"/>
    </row>
    <row r="580" spans="1:18" ht="14" x14ac:dyDescent="0.2">
      <c r="A580" s="2"/>
      <c r="B580" s="2"/>
      <c r="C580" s="2"/>
      <c r="D580" s="2"/>
      <c r="E580" s="2"/>
      <c r="F580" s="2"/>
      <c r="G580" s="2"/>
      <c r="H580" s="2"/>
      <c r="I580" s="2"/>
      <c r="J580" s="2"/>
      <c r="K580" s="2"/>
      <c r="L580" s="2"/>
      <c r="M580" s="2"/>
      <c r="N580" s="2"/>
      <c r="O580" s="2"/>
      <c r="P580" s="2"/>
      <c r="Q580" s="2"/>
      <c r="R580" s="2"/>
    </row>
    <row r="581" spans="1:18" ht="14" x14ac:dyDescent="0.2">
      <c r="A581" s="2"/>
      <c r="B581" s="2"/>
      <c r="C581" s="2"/>
      <c r="D581" s="2"/>
      <c r="E581" s="2"/>
      <c r="F581" s="2"/>
      <c r="G581" s="2"/>
      <c r="H581" s="2"/>
      <c r="I581" s="2"/>
      <c r="J581" s="2"/>
      <c r="K581" s="2"/>
      <c r="L581" s="2"/>
      <c r="M581" s="2"/>
      <c r="N581" s="2"/>
      <c r="O581" s="2"/>
      <c r="P581" s="2"/>
      <c r="Q581" s="2"/>
      <c r="R581" s="2"/>
    </row>
    <row r="582" spans="1:18" ht="14" x14ac:dyDescent="0.2">
      <c r="A582" s="2"/>
      <c r="B582" s="2"/>
      <c r="C582" s="2"/>
      <c r="D582" s="2"/>
      <c r="E582" s="2"/>
      <c r="F582" s="2"/>
      <c r="G582" s="2"/>
      <c r="H582" s="2"/>
      <c r="I582" s="2"/>
      <c r="J582" s="2"/>
      <c r="K582" s="2"/>
      <c r="L582" s="2"/>
      <c r="M582" s="2"/>
      <c r="N582" s="2"/>
      <c r="O582" s="2"/>
      <c r="P582" s="2"/>
      <c r="Q582" s="2"/>
      <c r="R582" s="2"/>
    </row>
    <row r="583" spans="1:18" ht="14" x14ac:dyDescent="0.2">
      <c r="A583" s="2"/>
      <c r="B583" s="2"/>
      <c r="C583" s="2"/>
      <c r="D583" s="2"/>
      <c r="E583" s="2"/>
      <c r="F583" s="2"/>
      <c r="G583" s="2"/>
      <c r="H583" s="2"/>
      <c r="I583" s="2"/>
      <c r="J583" s="2"/>
      <c r="K583" s="2"/>
      <c r="L583" s="2"/>
      <c r="M583" s="2"/>
      <c r="N583" s="2"/>
      <c r="O583" s="2"/>
      <c r="P583" s="2"/>
      <c r="Q583" s="2"/>
      <c r="R583" s="2"/>
    </row>
    <row r="584" spans="1:18" ht="14" x14ac:dyDescent="0.2">
      <c r="A584" s="2"/>
      <c r="B584" s="2"/>
      <c r="C584" s="2"/>
      <c r="D584" s="2"/>
      <c r="E584" s="2"/>
      <c r="F584" s="2"/>
      <c r="G584" s="2"/>
      <c r="H584" s="2"/>
      <c r="I584" s="2"/>
      <c r="J584" s="2"/>
      <c r="K584" s="2"/>
      <c r="L584" s="2"/>
      <c r="M584" s="2"/>
      <c r="N584" s="2"/>
      <c r="O584" s="2"/>
      <c r="P584" s="2"/>
      <c r="Q584" s="2"/>
      <c r="R584" s="2"/>
    </row>
    <row r="585" spans="1:18" ht="14" x14ac:dyDescent="0.2">
      <c r="A585" s="2"/>
      <c r="B585" s="2"/>
      <c r="C585" s="2"/>
      <c r="D585" s="2"/>
      <c r="E585" s="2"/>
      <c r="F585" s="2"/>
      <c r="G585" s="2"/>
      <c r="H585" s="2"/>
      <c r="I585" s="2"/>
      <c r="J585" s="2"/>
      <c r="K585" s="2"/>
      <c r="L585" s="2"/>
      <c r="M585" s="2"/>
      <c r="N585" s="2"/>
      <c r="O585" s="2"/>
      <c r="P585" s="2"/>
      <c r="Q585" s="2"/>
      <c r="R585" s="2"/>
    </row>
    <row r="586" spans="1:18" ht="14" x14ac:dyDescent="0.2">
      <c r="A586" s="2"/>
      <c r="B586" s="2"/>
      <c r="C586" s="2"/>
      <c r="D586" s="2"/>
      <c r="E586" s="2"/>
      <c r="F586" s="2"/>
      <c r="G586" s="2"/>
      <c r="H586" s="2"/>
      <c r="I586" s="2"/>
      <c r="J586" s="2"/>
      <c r="K586" s="2"/>
      <c r="L586" s="2"/>
      <c r="M586" s="2"/>
      <c r="N586" s="2"/>
      <c r="O586" s="2"/>
      <c r="P586" s="2"/>
      <c r="Q586" s="2"/>
      <c r="R586" s="2"/>
    </row>
    <row r="587" spans="1:18" ht="14" x14ac:dyDescent="0.2">
      <c r="A587" s="2"/>
      <c r="B587" s="2"/>
      <c r="C587" s="2"/>
      <c r="D587" s="2"/>
      <c r="E587" s="2"/>
      <c r="F587" s="2"/>
      <c r="G587" s="2"/>
      <c r="H587" s="2"/>
      <c r="I587" s="2"/>
      <c r="J587" s="2"/>
      <c r="K587" s="2"/>
      <c r="L587" s="2"/>
      <c r="M587" s="2"/>
      <c r="N587" s="2"/>
      <c r="O587" s="2"/>
      <c r="P587" s="2"/>
      <c r="Q587" s="2"/>
      <c r="R587" s="2"/>
    </row>
    <row r="588" spans="1:18" ht="14" x14ac:dyDescent="0.2">
      <c r="A588" s="2"/>
      <c r="B588" s="2"/>
      <c r="C588" s="2"/>
      <c r="D588" s="2"/>
      <c r="E588" s="2"/>
      <c r="F588" s="2"/>
      <c r="G588" s="2"/>
      <c r="H588" s="2"/>
      <c r="I588" s="2"/>
      <c r="J588" s="2"/>
      <c r="K588" s="2"/>
      <c r="L588" s="2"/>
      <c r="M588" s="2"/>
      <c r="N588" s="2"/>
      <c r="O588" s="2"/>
      <c r="P588" s="2"/>
      <c r="Q588" s="2"/>
      <c r="R588" s="2"/>
    </row>
    <row r="589" spans="1:18" ht="14" x14ac:dyDescent="0.2">
      <c r="A589" s="2"/>
      <c r="B589" s="2"/>
      <c r="C589" s="2"/>
      <c r="D589" s="2"/>
      <c r="E589" s="2"/>
      <c r="F589" s="2"/>
      <c r="G589" s="2"/>
      <c r="H589" s="2"/>
      <c r="I589" s="2"/>
      <c r="J589" s="2"/>
      <c r="K589" s="2"/>
      <c r="L589" s="2"/>
      <c r="M589" s="2"/>
      <c r="N589" s="2"/>
      <c r="O589" s="2"/>
      <c r="P589" s="2"/>
      <c r="Q589" s="2"/>
      <c r="R589" s="2"/>
    </row>
    <row r="590" spans="1:18" ht="14" x14ac:dyDescent="0.2">
      <c r="A590" s="2"/>
      <c r="B590" s="2"/>
      <c r="C590" s="2"/>
      <c r="D590" s="2"/>
      <c r="E590" s="2"/>
      <c r="F590" s="2"/>
      <c r="G590" s="2"/>
      <c r="H590" s="2"/>
      <c r="I590" s="2"/>
      <c r="J590" s="2"/>
      <c r="K590" s="2"/>
      <c r="L590" s="2"/>
      <c r="M590" s="2"/>
      <c r="N590" s="2"/>
      <c r="O590" s="2"/>
      <c r="P590" s="2"/>
      <c r="Q590" s="2"/>
      <c r="R590" s="2"/>
    </row>
    <row r="591" spans="1:18" ht="14" x14ac:dyDescent="0.2">
      <c r="A591" s="2"/>
      <c r="B591" s="2"/>
      <c r="C591" s="2"/>
      <c r="D591" s="2"/>
      <c r="E591" s="2"/>
      <c r="F591" s="2"/>
      <c r="G591" s="2"/>
      <c r="H591" s="2"/>
      <c r="I591" s="2"/>
      <c r="J591" s="2"/>
      <c r="K591" s="2"/>
      <c r="L591" s="2"/>
      <c r="M591" s="2"/>
      <c r="N591" s="2"/>
      <c r="O591" s="2"/>
      <c r="P591" s="2"/>
      <c r="Q591" s="2"/>
      <c r="R591" s="2"/>
    </row>
    <row r="592" spans="1:18" ht="14" x14ac:dyDescent="0.2">
      <c r="A592" s="2"/>
      <c r="B592" s="2"/>
      <c r="C592" s="2"/>
      <c r="D592" s="2"/>
      <c r="E592" s="2"/>
      <c r="F592" s="2"/>
      <c r="G592" s="2"/>
      <c r="H592" s="2"/>
      <c r="I592" s="2"/>
      <c r="J592" s="2"/>
      <c r="K592" s="2"/>
      <c r="L592" s="2"/>
      <c r="M592" s="2"/>
      <c r="N592" s="2"/>
      <c r="O592" s="2"/>
      <c r="P592" s="2"/>
      <c r="Q592" s="2"/>
      <c r="R592" s="2"/>
    </row>
    <row r="593" spans="1:18" ht="14" x14ac:dyDescent="0.2">
      <c r="A593" s="2"/>
      <c r="B593" s="2"/>
      <c r="C593" s="2"/>
      <c r="D593" s="2"/>
      <c r="E593" s="2"/>
      <c r="F593" s="2"/>
      <c r="G593" s="2"/>
      <c r="H593" s="2"/>
      <c r="I593" s="2"/>
      <c r="J593" s="2"/>
      <c r="K593" s="2"/>
      <c r="L593" s="2"/>
      <c r="M593" s="2"/>
      <c r="N593" s="2"/>
      <c r="O593" s="2"/>
      <c r="P593" s="2"/>
      <c r="Q593" s="2"/>
      <c r="R593" s="2"/>
    </row>
    <row r="594" spans="1:18" ht="14" x14ac:dyDescent="0.2">
      <c r="A594" s="2"/>
      <c r="B594" s="2"/>
      <c r="C594" s="2"/>
      <c r="D594" s="2"/>
      <c r="E594" s="2"/>
      <c r="F594" s="2"/>
      <c r="G594" s="2"/>
      <c r="H594" s="2"/>
      <c r="I594" s="2"/>
      <c r="J594" s="2"/>
      <c r="K594" s="2"/>
      <c r="L594" s="2"/>
      <c r="M594" s="2"/>
      <c r="N594" s="2"/>
      <c r="O594" s="2"/>
      <c r="P594" s="2"/>
      <c r="Q594" s="2"/>
      <c r="R594" s="2"/>
    </row>
    <row r="595" spans="1:18" ht="14" x14ac:dyDescent="0.2">
      <c r="A595" s="2"/>
      <c r="B595" s="2"/>
      <c r="C595" s="2"/>
      <c r="D595" s="2"/>
      <c r="E595" s="2"/>
      <c r="F595" s="2"/>
      <c r="G595" s="2"/>
      <c r="H595" s="2"/>
      <c r="I595" s="2"/>
      <c r="J595" s="2"/>
      <c r="K595" s="2"/>
      <c r="L595" s="2"/>
      <c r="M595" s="2"/>
      <c r="N595" s="2"/>
      <c r="O595" s="2"/>
      <c r="P595" s="2"/>
      <c r="Q595" s="2"/>
      <c r="R595" s="2"/>
    </row>
    <row r="596" spans="1:18" ht="14" x14ac:dyDescent="0.2">
      <c r="A596" s="2"/>
      <c r="B596" s="2"/>
      <c r="C596" s="2"/>
      <c r="D596" s="2"/>
      <c r="E596" s="2"/>
      <c r="F596" s="2"/>
      <c r="G596" s="2"/>
      <c r="H596" s="2"/>
      <c r="I596" s="2"/>
      <c r="J596" s="2"/>
      <c r="K596" s="2"/>
      <c r="L596" s="2"/>
      <c r="M596" s="2"/>
      <c r="N596" s="2"/>
      <c r="O596" s="2"/>
      <c r="P596" s="2"/>
      <c r="Q596" s="2"/>
      <c r="R596" s="2"/>
    </row>
    <row r="597" spans="1:18" ht="14" x14ac:dyDescent="0.2">
      <c r="A597" s="2"/>
      <c r="B597" s="2"/>
      <c r="C597" s="2"/>
      <c r="D597" s="2"/>
      <c r="E597" s="2"/>
      <c r="F597" s="2"/>
      <c r="G597" s="2"/>
      <c r="H597" s="2"/>
      <c r="I597" s="2"/>
      <c r="J597" s="2"/>
      <c r="K597" s="2"/>
      <c r="L597" s="2"/>
      <c r="M597" s="2"/>
      <c r="N597" s="2"/>
      <c r="O597" s="2"/>
      <c r="P597" s="2"/>
      <c r="Q597" s="2"/>
      <c r="R597" s="2"/>
    </row>
    <row r="598" spans="1:18" ht="14" x14ac:dyDescent="0.2">
      <c r="A598" s="2"/>
      <c r="B598" s="2"/>
      <c r="C598" s="2"/>
      <c r="D598" s="2"/>
      <c r="E598" s="2"/>
      <c r="F598" s="2"/>
      <c r="G598" s="2"/>
      <c r="H598" s="2"/>
      <c r="I598" s="2"/>
      <c r="J598" s="2"/>
      <c r="K598" s="2"/>
      <c r="L598" s="2"/>
      <c r="M598" s="2"/>
      <c r="N598" s="2"/>
      <c r="O598" s="2"/>
      <c r="P598" s="2"/>
      <c r="Q598" s="2"/>
      <c r="R598" s="2"/>
    </row>
    <row r="599" spans="1:18" ht="14" x14ac:dyDescent="0.2">
      <c r="A599" s="2"/>
      <c r="B599" s="2"/>
      <c r="C599" s="2"/>
      <c r="D599" s="2"/>
      <c r="E599" s="2"/>
      <c r="F599" s="2"/>
      <c r="G599" s="2"/>
      <c r="H599" s="2"/>
      <c r="I599" s="2"/>
      <c r="J599" s="2"/>
      <c r="K599" s="2"/>
      <c r="L599" s="2"/>
      <c r="M599" s="2"/>
      <c r="N599" s="2"/>
      <c r="O599" s="2"/>
      <c r="P599" s="2"/>
      <c r="Q599" s="2"/>
      <c r="R599" s="2"/>
    </row>
    <row r="600" spans="1:18" ht="14" x14ac:dyDescent="0.2">
      <c r="A600" s="2"/>
      <c r="B600" s="2"/>
      <c r="C600" s="2"/>
      <c r="D600" s="2"/>
      <c r="E600" s="2"/>
      <c r="F600" s="2"/>
      <c r="G600" s="2"/>
      <c r="H600" s="2"/>
      <c r="I600" s="2"/>
      <c r="J600" s="2"/>
      <c r="K600" s="2"/>
      <c r="L600" s="2"/>
      <c r="M600" s="2"/>
      <c r="N600" s="2"/>
      <c r="O600" s="2"/>
      <c r="P600" s="2"/>
      <c r="Q600" s="2"/>
      <c r="R600" s="2"/>
    </row>
    <row r="601" spans="1:18" ht="14" x14ac:dyDescent="0.2">
      <c r="A601" s="2"/>
      <c r="B601" s="2"/>
      <c r="C601" s="2"/>
      <c r="D601" s="2"/>
      <c r="E601" s="2"/>
      <c r="F601" s="2"/>
      <c r="G601" s="2"/>
      <c r="H601" s="2"/>
      <c r="I601" s="2"/>
      <c r="J601" s="2"/>
      <c r="K601" s="2"/>
      <c r="L601" s="2"/>
      <c r="M601" s="2"/>
      <c r="N601" s="2"/>
      <c r="O601" s="2"/>
      <c r="P601" s="2"/>
      <c r="Q601" s="2"/>
      <c r="R601" s="2"/>
    </row>
    <row r="602" spans="1:18" ht="14" x14ac:dyDescent="0.2">
      <c r="A602" s="2"/>
      <c r="B602" s="2"/>
      <c r="C602" s="2"/>
      <c r="D602" s="2"/>
      <c r="E602" s="2"/>
      <c r="F602" s="2"/>
      <c r="G602" s="2"/>
      <c r="H602" s="2"/>
      <c r="I602" s="2"/>
      <c r="J602" s="2"/>
      <c r="K602" s="2"/>
      <c r="L602" s="2"/>
      <c r="M602" s="2"/>
      <c r="N602" s="2"/>
      <c r="O602" s="2"/>
      <c r="P602" s="2"/>
      <c r="Q602" s="2"/>
      <c r="R602" s="2"/>
    </row>
    <row r="603" spans="1:18" ht="14" x14ac:dyDescent="0.2">
      <c r="A603" s="2"/>
      <c r="B603" s="2"/>
      <c r="C603" s="2"/>
      <c r="D603" s="2"/>
      <c r="E603" s="2"/>
      <c r="F603" s="2"/>
      <c r="G603" s="2"/>
      <c r="H603" s="2"/>
      <c r="I603" s="2"/>
      <c r="J603" s="2"/>
      <c r="K603" s="2"/>
      <c r="L603" s="2"/>
      <c r="M603" s="2"/>
      <c r="N603" s="2"/>
      <c r="O603" s="2"/>
      <c r="P603" s="2"/>
      <c r="Q603" s="2"/>
      <c r="R603" s="2"/>
    </row>
    <row r="604" spans="1:18" ht="14" x14ac:dyDescent="0.2">
      <c r="A604" s="2"/>
      <c r="B604" s="2"/>
      <c r="C604" s="2"/>
      <c r="D604" s="2"/>
      <c r="E604" s="2"/>
      <c r="F604" s="2"/>
      <c r="G604" s="2"/>
      <c r="H604" s="2"/>
      <c r="I604" s="2"/>
      <c r="J604" s="2"/>
      <c r="K604" s="2"/>
      <c r="L604" s="2"/>
      <c r="M604" s="2"/>
      <c r="N604" s="2"/>
      <c r="O604" s="2"/>
      <c r="P604" s="2"/>
      <c r="Q604" s="2"/>
      <c r="R604" s="2"/>
    </row>
    <row r="605" spans="1:18" ht="14" x14ac:dyDescent="0.2">
      <c r="A605" s="2"/>
      <c r="B605" s="2"/>
      <c r="C605" s="2"/>
      <c r="D605" s="2"/>
      <c r="E605" s="2"/>
      <c r="F605" s="2"/>
      <c r="G605" s="2"/>
      <c r="H605" s="2"/>
      <c r="I605" s="2"/>
      <c r="J605" s="2"/>
      <c r="K605" s="2"/>
      <c r="L605" s="2"/>
      <c r="M605" s="2"/>
      <c r="N605" s="2"/>
      <c r="O605" s="2"/>
      <c r="P605" s="2"/>
      <c r="Q605" s="2"/>
      <c r="R605" s="2"/>
    </row>
    <row r="606" spans="1:18" ht="14" x14ac:dyDescent="0.2">
      <c r="A606" s="2"/>
      <c r="B606" s="2"/>
      <c r="C606" s="2"/>
      <c r="D606" s="2"/>
      <c r="E606" s="2"/>
      <c r="F606" s="2"/>
      <c r="G606" s="2"/>
      <c r="H606" s="2"/>
      <c r="I606" s="2"/>
      <c r="J606" s="2"/>
      <c r="K606" s="2"/>
      <c r="L606" s="2"/>
      <c r="M606" s="2"/>
      <c r="N606" s="2"/>
      <c r="O606" s="2"/>
      <c r="P606" s="2"/>
      <c r="Q606" s="2"/>
      <c r="R606" s="2"/>
    </row>
    <row r="607" spans="1:18" ht="14" x14ac:dyDescent="0.2">
      <c r="A607" s="2"/>
      <c r="B607" s="2"/>
      <c r="C607" s="2"/>
      <c r="D607" s="2"/>
      <c r="E607" s="2"/>
      <c r="F607" s="2"/>
      <c r="G607" s="2"/>
      <c r="H607" s="2"/>
      <c r="I607" s="2"/>
      <c r="J607" s="2"/>
      <c r="K607" s="2"/>
      <c r="L607" s="2"/>
      <c r="M607" s="2"/>
      <c r="N607" s="2"/>
      <c r="O607" s="2"/>
      <c r="P607" s="2"/>
      <c r="Q607" s="2"/>
      <c r="R607" s="2"/>
    </row>
    <row r="608" spans="1:18" ht="14" x14ac:dyDescent="0.2">
      <c r="A608" s="2"/>
      <c r="B608" s="2"/>
      <c r="C608" s="2"/>
      <c r="D608" s="2"/>
      <c r="E608" s="2"/>
      <c r="F608" s="2"/>
      <c r="G608" s="2"/>
      <c r="H608" s="2"/>
      <c r="I608" s="2"/>
      <c r="J608" s="2"/>
      <c r="K608" s="2"/>
      <c r="L608" s="2"/>
      <c r="M608" s="2"/>
      <c r="N608" s="2"/>
      <c r="O608" s="2"/>
      <c r="P608" s="2"/>
      <c r="Q608" s="2"/>
      <c r="R608" s="2"/>
    </row>
    <row r="609" spans="1:18" ht="14" x14ac:dyDescent="0.2">
      <c r="A609" s="2"/>
      <c r="B609" s="2"/>
      <c r="C609" s="2"/>
      <c r="D609" s="2"/>
      <c r="E609" s="2"/>
      <c r="F609" s="2"/>
      <c r="G609" s="2"/>
      <c r="H609" s="2"/>
      <c r="I609" s="2"/>
      <c r="J609" s="2"/>
      <c r="K609" s="2"/>
      <c r="L609" s="2"/>
      <c r="M609" s="2"/>
      <c r="N609" s="2"/>
      <c r="O609" s="2"/>
      <c r="P609" s="2"/>
      <c r="Q609" s="2"/>
      <c r="R609" s="2"/>
    </row>
    <row r="610" spans="1:18" ht="14" x14ac:dyDescent="0.2">
      <c r="A610" s="2"/>
      <c r="B610" s="2"/>
      <c r="C610" s="2"/>
      <c r="D610" s="2"/>
      <c r="E610" s="2"/>
      <c r="F610" s="2"/>
      <c r="G610" s="2"/>
      <c r="H610" s="2"/>
      <c r="I610" s="2"/>
      <c r="J610" s="2"/>
      <c r="K610" s="2"/>
      <c r="L610" s="2"/>
      <c r="M610" s="2"/>
      <c r="N610" s="2"/>
      <c r="O610" s="2"/>
      <c r="P610" s="2"/>
      <c r="Q610" s="2"/>
      <c r="R610" s="2"/>
    </row>
    <row r="611" spans="1:18" ht="14" x14ac:dyDescent="0.2">
      <c r="A611" s="2"/>
      <c r="B611" s="2"/>
      <c r="C611" s="2"/>
      <c r="D611" s="2"/>
      <c r="E611" s="2"/>
      <c r="F611" s="2"/>
      <c r="G611" s="2"/>
      <c r="H611" s="2"/>
      <c r="I611" s="2"/>
      <c r="J611" s="2"/>
      <c r="K611" s="2"/>
      <c r="L611" s="2"/>
      <c r="M611" s="2"/>
      <c r="N611" s="2"/>
      <c r="O611" s="2"/>
      <c r="P611" s="2"/>
      <c r="Q611" s="2"/>
      <c r="R611" s="2"/>
    </row>
    <row r="612" spans="1:18" ht="14" x14ac:dyDescent="0.2">
      <c r="A612" s="2"/>
      <c r="B612" s="2"/>
      <c r="C612" s="2"/>
      <c r="D612" s="2"/>
      <c r="E612" s="2"/>
      <c r="F612" s="2"/>
      <c r="G612" s="2"/>
      <c r="H612" s="2"/>
      <c r="I612" s="2"/>
      <c r="J612" s="2"/>
      <c r="K612" s="2"/>
      <c r="L612" s="2"/>
      <c r="M612" s="2"/>
      <c r="N612" s="2"/>
      <c r="O612" s="2"/>
      <c r="P612" s="2"/>
      <c r="Q612" s="2"/>
      <c r="R612" s="2"/>
    </row>
    <row r="613" spans="1:18" ht="14" x14ac:dyDescent="0.2">
      <c r="A613" s="2"/>
      <c r="B613" s="2"/>
      <c r="C613" s="2"/>
      <c r="D613" s="2"/>
      <c r="E613" s="2"/>
      <c r="F613" s="2"/>
      <c r="G613" s="2"/>
      <c r="H613" s="2"/>
      <c r="I613" s="2"/>
      <c r="J613" s="2"/>
      <c r="K613" s="2"/>
      <c r="L613" s="2"/>
      <c r="M613" s="2"/>
      <c r="N613" s="2"/>
      <c r="O613" s="2"/>
      <c r="P613" s="2"/>
      <c r="Q613" s="2"/>
      <c r="R613" s="2"/>
    </row>
    <row r="614" spans="1:18" ht="14" x14ac:dyDescent="0.2">
      <c r="A614" s="2"/>
      <c r="B614" s="2"/>
      <c r="C614" s="2"/>
      <c r="D614" s="2"/>
      <c r="E614" s="2"/>
      <c r="F614" s="2"/>
      <c r="G614" s="2"/>
      <c r="H614" s="2"/>
      <c r="I614" s="2"/>
      <c r="J614" s="2"/>
      <c r="K614" s="2"/>
      <c r="L614" s="2"/>
      <c r="M614" s="2"/>
      <c r="N614" s="2"/>
      <c r="O614" s="2"/>
      <c r="P614" s="2"/>
      <c r="Q614" s="2"/>
      <c r="R614" s="2"/>
    </row>
    <row r="615" spans="1:18" ht="14" x14ac:dyDescent="0.2">
      <c r="A615" s="2"/>
      <c r="B615" s="2"/>
      <c r="C615" s="2"/>
      <c r="D615" s="2"/>
      <c r="E615" s="2"/>
      <c r="F615" s="2"/>
      <c r="G615" s="2"/>
      <c r="H615" s="2"/>
      <c r="I615" s="2"/>
      <c r="J615" s="2"/>
      <c r="K615" s="2"/>
      <c r="L615" s="2"/>
      <c r="M615" s="2"/>
      <c r="N615" s="2"/>
      <c r="O615" s="2"/>
      <c r="P615" s="2"/>
      <c r="Q615" s="2"/>
      <c r="R615" s="2"/>
    </row>
    <row r="616" spans="1:18" ht="14" x14ac:dyDescent="0.2">
      <c r="A616" s="2"/>
      <c r="B616" s="2"/>
      <c r="C616" s="2"/>
      <c r="D616" s="2"/>
      <c r="E616" s="2"/>
      <c r="F616" s="2"/>
      <c r="G616" s="2"/>
      <c r="H616" s="2"/>
      <c r="I616" s="2"/>
      <c r="J616" s="2"/>
      <c r="K616" s="2"/>
      <c r="L616" s="2"/>
      <c r="M616" s="2"/>
      <c r="N616" s="2"/>
      <c r="O616" s="2"/>
      <c r="P616" s="2"/>
      <c r="Q616" s="2"/>
      <c r="R616" s="2"/>
    </row>
    <row r="617" spans="1:18" ht="14" x14ac:dyDescent="0.2">
      <c r="A617" s="2"/>
      <c r="B617" s="2"/>
      <c r="C617" s="2"/>
      <c r="D617" s="2"/>
      <c r="E617" s="2"/>
      <c r="F617" s="2"/>
      <c r="G617" s="2"/>
      <c r="H617" s="2"/>
      <c r="I617" s="2"/>
      <c r="J617" s="2"/>
      <c r="K617" s="2"/>
      <c r="L617" s="2"/>
      <c r="M617" s="2"/>
      <c r="N617" s="2"/>
      <c r="O617" s="2"/>
      <c r="P617" s="2"/>
      <c r="Q617" s="2"/>
      <c r="R617" s="2"/>
    </row>
    <row r="618" spans="1:18" ht="14" x14ac:dyDescent="0.2">
      <c r="A618" s="2"/>
      <c r="B618" s="2"/>
      <c r="C618" s="2"/>
      <c r="D618" s="2"/>
      <c r="E618" s="2"/>
      <c r="F618" s="2"/>
      <c r="G618" s="2"/>
      <c r="H618" s="2"/>
      <c r="I618" s="2"/>
      <c r="J618" s="2"/>
      <c r="K618" s="2"/>
      <c r="L618" s="2"/>
      <c r="M618" s="2"/>
      <c r="N618" s="2"/>
      <c r="O618" s="2"/>
      <c r="P618" s="2"/>
      <c r="Q618" s="2"/>
      <c r="R618" s="2"/>
    </row>
    <row r="619" spans="1:18" ht="14" x14ac:dyDescent="0.2">
      <c r="A619" s="2"/>
      <c r="B619" s="2"/>
      <c r="C619" s="2"/>
      <c r="D619" s="2"/>
      <c r="E619" s="2"/>
      <c r="F619" s="2"/>
      <c r="G619" s="2"/>
      <c r="H619" s="2"/>
      <c r="I619" s="2"/>
      <c r="J619" s="2"/>
      <c r="K619" s="2"/>
      <c r="L619" s="2"/>
      <c r="M619" s="2"/>
      <c r="N619" s="2"/>
      <c r="O619" s="2"/>
      <c r="P619" s="2"/>
      <c r="Q619" s="2"/>
      <c r="R619" s="2"/>
    </row>
    <row r="620" spans="1:18" ht="14" x14ac:dyDescent="0.2">
      <c r="A620" s="2"/>
      <c r="B620" s="2"/>
      <c r="C620" s="2"/>
      <c r="D620" s="2"/>
      <c r="E620" s="2"/>
      <c r="F620" s="2"/>
      <c r="G620" s="2"/>
      <c r="H620" s="2"/>
      <c r="I620" s="2"/>
      <c r="J620" s="2"/>
      <c r="K620" s="2"/>
      <c r="L620" s="2"/>
      <c r="M620" s="2"/>
      <c r="N620" s="2"/>
      <c r="O620" s="2"/>
      <c r="P620" s="2"/>
      <c r="Q620" s="2"/>
      <c r="R620" s="2"/>
    </row>
    <row r="621" spans="1:18" ht="14" x14ac:dyDescent="0.2">
      <c r="A621" s="2"/>
      <c r="B621" s="2"/>
      <c r="C621" s="2"/>
      <c r="D621" s="2"/>
      <c r="E621" s="2"/>
      <c r="F621" s="2"/>
      <c r="G621" s="2"/>
      <c r="H621" s="2"/>
      <c r="I621" s="2"/>
      <c r="J621" s="2"/>
      <c r="K621" s="2"/>
      <c r="L621" s="2"/>
      <c r="M621" s="2"/>
      <c r="N621" s="2"/>
      <c r="O621" s="2"/>
      <c r="P621" s="2"/>
      <c r="Q621" s="2"/>
      <c r="R621" s="2"/>
    </row>
    <row r="622" spans="1:18" ht="14" x14ac:dyDescent="0.2">
      <c r="A622" s="2"/>
      <c r="B622" s="2"/>
      <c r="C622" s="2"/>
      <c r="D622" s="2"/>
      <c r="E622" s="2"/>
      <c r="F622" s="2"/>
      <c r="G622" s="2"/>
      <c r="H622" s="2"/>
      <c r="I622" s="2"/>
      <c r="J622" s="2"/>
      <c r="K622" s="2"/>
      <c r="L622" s="2"/>
      <c r="M622" s="2"/>
      <c r="N622" s="2"/>
      <c r="O622" s="2"/>
      <c r="P622" s="2"/>
      <c r="Q622" s="2"/>
      <c r="R622" s="2"/>
    </row>
    <row r="623" spans="1:18" ht="14" x14ac:dyDescent="0.2">
      <c r="A623" s="2"/>
      <c r="B623" s="2"/>
      <c r="C623" s="2"/>
      <c r="D623" s="2"/>
      <c r="E623" s="2"/>
      <c r="F623" s="2"/>
      <c r="G623" s="2"/>
      <c r="H623" s="2"/>
      <c r="I623" s="2"/>
      <c r="J623" s="2"/>
      <c r="K623" s="2"/>
      <c r="L623" s="2"/>
      <c r="M623" s="2"/>
      <c r="N623" s="2"/>
      <c r="O623" s="2"/>
      <c r="P623" s="2"/>
      <c r="Q623" s="2"/>
      <c r="R623" s="2"/>
    </row>
    <row r="624" spans="1:18" ht="14" x14ac:dyDescent="0.2">
      <c r="A624" s="2"/>
      <c r="B624" s="2"/>
      <c r="C624" s="2"/>
      <c r="D624" s="2"/>
      <c r="E624" s="2"/>
      <c r="F624" s="2"/>
      <c r="G624" s="2"/>
      <c r="H624" s="2"/>
      <c r="I624" s="2"/>
      <c r="J624" s="2"/>
      <c r="K624" s="2"/>
      <c r="L624" s="2"/>
      <c r="M624" s="2"/>
      <c r="N624" s="2"/>
      <c r="O624" s="2"/>
      <c r="P624" s="2"/>
      <c r="Q624" s="2"/>
      <c r="R624" s="2"/>
    </row>
    <row r="625" spans="1:18" ht="14" x14ac:dyDescent="0.2">
      <c r="A625" s="2"/>
      <c r="B625" s="2"/>
      <c r="C625" s="2"/>
      <c r="D625" s="2"/>
      <c r="E625" s="2"/>
      <c r="F625" s="2"/>
      <c r="G625" s="2"/>
      <c r="H625" s="2"/>
      <c r="I625" s="2"/>
      <c r="J625" s="2"/>
      <c r="K625" s="2"/>
      <c r="L625" s="2"/>
      <c r="M625" s="2"/>
      <c r="N625" s="2"/>
      <c r="O625" s="2"/>
      <c r="P625" s="2"/>
      <c r="Q625" s="2"/>
      <c r="R625" s="2"/>
    </row>
    <row r="626" spans="1:18" ht="14" x14ac:dyDescent="0.2">
      <c r="A626" s="2"/>
      <c r="B626" s="2"/>
      <c r="C626" s="2"/>
      <c r="D626" s="2"/>
      <c r="E626" s="2"/>
      <c r="F626" s="2"/>
      <c r="G626" s="2"/>
      <c r="H626" s="2"/>
      <c r="I626" s="2"/>
      <c r="J626" s="2"/>
      <c r="K626" s="2"/>
      <c r="L626" s="2"/>
      <c r="M626" s="2"/>
      <c r="N626" s="2"/>
      <c r="O626" s="2"/>
      <c r="P626" s="2"/>
      <c r="Q626" s="2"/>
      <c r="R626" s="2"/>
    </row>
    <row r="627" spans="1:18" ht="14" x14ac:dyDescent="0.2">
      <c r="A627" s="2"/>
      <c r="B627" s="2"/>
      <c r="C627" s="2"/>
      <c r="D627" s="2"/>
      <c r="E627" s="2"/>
      <c r="F627" s="2"/>
      <c r="G627" s="2"/>
      <c r="H627" s="2"/>
      <c r="I627" s="2"/>
      <c r="J627" s="2"/>
      <c r="K627" s="2"/>
      <c r="L627" s="2"/>
      <c r="M627" s="2"/>
      <c r="N627" s="2"/>
      <c r="O627" s="2"/>
      <c r="P627" s="2"/>
      <c r="Q627" s="2"/>
      <c r="R627" s="2"/>
    </row>
    <row r="628" spans="1:18" ht="14" x14ac:dyDescent="0.2">
      <c r="A628" s="2"/>
      <c r="B628" s="2"/>
      <c r="C628" s="2"/>
      <c r="D628" s="2"/>
      <c r="E628" s="2"/>
      <c r="F628" s="2"/>
      <c r="G628" s="2"/>
      <c r="H628" s="2"/>
      <c r="I628" s="2"/>
      <c r="J628" s="2"/>
      <c r="K628" s="2"/>
      <c r="L628" s="2"/>
      <c r="M628" s="2"/>
      <c r="N628" s="2"/>
      <c r="O628" s="2"/>
      <c r="P628" s="2"/>
      <c r="Q628" s="2"/>
      <c r="R628" s="2"/>
    </row>
    <row r="629" spans="1:18" ht="14" x14ac:dyDescent="0.2">
      <c r="A629" s="2"/>
      <c r="B629" s="2"/>
      <c r="C629" s="2"/>
      <c r="D629" s="2"/>
      <c r="E629" s="2"/>
      <c r="F629" s="2"/>
      <c r="G629" s="2"/>
      <c r="H629" s="2"/>
      <c r="I629" s="2"/>
      <c r="J629" s="2"/>
      <c r="K629" s="2"/>
      <c r="L629" s="2"/>
      <c r="M629" s="2"/>
      <c r="N629" s="2"/>
      <c r="O629" s="2"/>
      <c r="P629" s="2"/>
      <c r="Q629" s="2"/>
      <c r="R629" s="2"/>
    </row>
    <row r="630" spans="1:18" ht="14" x14ac:dyDescent="0.2">
      <c r="A630" s="2"/>
      <c r="B630" s="2"/>
      <c r="C630" s="2"/>
      <c r="D630" s="2"/>
      <c r="E630" s="2"/>
      <c r="F630" s="2"/>
      <c r="G630" s="2"/>
      <c r="H630" s="2"/>
      <c r="I630" s="2"/>
      <c r="J630" s="2"/>
      <c r="K630" s="2"/>
      <c r="L630" s="2"/>
      <c r="M630" s="2"/>
      <c r="N630" s="2"/>
      <c r="O630" s="2"/>
      <c r="P630" s="2"/>
      <c r="Q630" s="2"/>
      <c r="R630" s="2"/>
    </row>
    <row r="631" spans="1:18" ht="14" x14ac:dyDescent="0.2">
      <c r="A631" s="2"/>
      <c r="B631" s="2"/>
      <c r="C631" s="2"/>
      <c r="D631" s="2"/>
      <c r="E631" s="2"/>
      <c r="F631" s="2"/>
      <c r="G631" s="2"/>
      <c r="H631" s="2"/>
      <c r="I631" s="2"/>
      <c r="J631" s="2"/>
      <c r="K631" s="2"/>
      <c r="L631" s="2"/>
      <c r="M631" s="2"/>
      <c r="N631" s="2"/>
      <c r="O631" s="2"/>
      <c r="P631" s="2"/>
      <c r="Q631" s="2"/>
      <c r="R631" s="2"/>
    </row>
    <row r="632" spans="1:18" ht="14" x14ac:dyDescent="0.2">
      <c r="A632" s="2"/>
      <c r="B632" s="2"/>
      <c r="C632" s="2"/>
      <c r="D632" s="2"/>
      <c r="E632" s="2"/>
      <c r="F632" s="2"/>
      <c r="G632" s="2"/>
      <c r="H632" s="2"/>
      <c r="I632" s="2"/>
      <c r="J632" s="2"/>
      <c r="K632" s="2"/>
      <c r="L632" s="2"/>
      <c r="M632" s="2"/>
      <c r="N632" s="2"/>
      <c r="O632" s="2"/>
      <c r="P632" s="2"/>
      <c r="Q632" s="2"/>
      <c r="R632" s="2"/>
    </row>
    <row r="633" spans="1:18" ht="14" x14ac:dyDescent="0.2">
      <c r="A633" s="2"/>
      <c r="B633" s="2"/>
      <c r="C633" s="2"/>
      <c r="D633" s="2"/>
      <c r="E633" s="2"/>
      <c r="F633" s="2"/>
      <c r="G633" s="2"/>
      <c r="H633" s="2"/>
      <c r="I633" s="2"/>
      <c r="J633" s="2"/>
      <c r="K633" s="2"/>
      <c r="L633" s="2"/>
      <c r="M633" s="2"/>
      <c r="N633" s="2"/>
      <c r="O633" s="2"/>
      <c r="P633" s="2"/>
      <c r="Q633" s="2"/>
      <c r="R633" s="2"/>
    </row>
    <row r="634" spans="1:18" ht="14" x14ac:dyDescent="0.2">
      <c r="A634" s="2"/>
      <c r="B634" s="2"/>
      <c r="C634" s="2"/>
      <c r="D634" s="2"/>
      <c r="E634" s="2"/>
      <c r="F634" s="2"/>
      <c r="G634" s="2"/>
      <c r="H634" s="2"/>
      <c r="I634" s="2"/>
      <c r="J634" s="2"/>
      <c r="K634" s="2"/>
      <c r="L634" s="2"/>
      <c r="M634" s="2"/>
      <c r="N634" s="2"/>
      <c r="O634" s="2"/>
      <c r="P634" s="2"/>
      <c r="Q634" s="2"/>
      <c r="R634" s="2"/>
    </row>
    <row r="635" spans="1:18" ht="14" x14ac:dyDescent="0.2">
      <c r="A635" s="2"/>
      <c r="B635" s="2"/>
      <c r="C635" s="2"/>
      <c r="D635" s="2"/>
      <c r="E635" s="2"/>
      <c r="F635" s="2"/>
      <c r="G635" s="2"/>
      <c r="H635" s="2"/>
      <c r="I635" s="2"/>
      <c r="J635" s="2"/>
      <c r="K635" s="2"/>
      <c r="L635" s="2"/>
      <c r="M635" s="2"/>
      <c r="N635" s="2"/>
      <c r="O635" s="2"/>
      <c r="P635" s="2"/>
      <c r="Q635" s="2"/>
      <c r="R635" s="2"/>
    </row>
    <row r="636" spans="1:18" ht="14" x14ac:dyDescent="0.2">
      <c r="A636" s="2"/>
      <c r="B636" s="2"/>
      <c r="C636" s="2"/>
      <c r="D636" s="2"/>
      <c r="E636" s="2"/>
      <c r="F636" s="2"/>
      <c r="G636" s="2"/>
      <c r="H636" s="2"/>
      <c r="I636" s="2"/>
      <c r="J636" s="2"/>
      <c r="K636" s="2"/>
      <c r="L636" s="2"/>
      <c r="M636" s="2"/>
      <c r="N636" s="2"/>
      <c r="O636" s="2"/>
      <c r="P636" s="2"/>
      <c r="Q636" s="2"/>
      <c r="R636" s="2"/>
    </row>
    <row r="637" spans="1:18" ht="14" x14ac:dyDescent="0.2">
      <c r="A637" s="2"/>
      <c r="B637" s="2"/>
      <c r="C637" s="2"/>
      <c r="D637" s="2"/>
      <c r="E637" s="2"/>
      <c r="F637" s="2"/>
      <c r="G637" s="2"/>
      <c r="H637" s="2"/>
      <c r="I637" s="2"/>
      <c r="J637" s="2"/>
      <c r="K637" s="2"/>
      <c r="L637" s="2"/>
      <c r="M637" s="2"/>
      <c r="N637" s="2"/>
      <c r="O637" s="2"/>
      <c r="P637" s="2"/>
      <c r="Q637" s="2"/>
      <c r="R637" s="2"/>
    </row>
    <row r="638" spans="1:18" ht="14" x14ac:dyDescent="0.2">
      <c r="A638" s="2"/>
      <c r="B638" s="2"/>
      <c r="C638" s="2"/>
      <c r="D638" s="2"/>
      <c r="E638" s="2"/>
      <c r="F638" s="2"/>
      <c r="G638" s="2"/>
      <c r="H638" s="2"/>
      <c r="I638" s="2"/>
      <c r="J638" s="2"/>
      <c r="K638" s="2"/>
      <c r="L638" s="2"/>
      <c r="M638" s="2"/>
      <c r="N638" s="2"/>
      <c r="O638" s="2"/>
      <c r="P638" s="2"/>
      <c r="Q638" s="2"/>
      <c r="R638" s="2"/>
    </row>
    <row r="639" spans="1:18" ht="14" x14ac:dyDescent="0.2">
      <c r="A639" s="2"/>
      <c r="B639" s="2"/>
      <c r="C639" s="2"/>
      <c r="D639" s="2"/>
      <c r="E639" s="2"/>
      <c r="F639" s="2"/>
      <c r="G639" s="2"/>
      <c r="H639" s="2"/>
      <c r="I639" s="2"/>
      <c r="J639" s="2"/>
      <c r="K639" s="2"/>
      <c r="L639" s="2"/>
      <c r="M639" s="2"/>
      <c r="N639" s="2"/>
      <c r="O639" s="2"/>
      <c r="P639" s="2"/>
      <c r="Q639" s="2"/>
      <c r="R639" s="2"/>
    </row>
    <row r="640" spans="1:18" ht="14" x14ac:dyDescent="0.2">
      <c r="A640" s="2"/>
      <c r="B640" s="2"/>
      <c r="C640" s="2"/>
      <c r="D640" s="2"/>
      <c r="E640" s="2"/>
      <c r="F640" s="2"/>
      <c r="G640" s="2"/>
      <c r="H640" s="2"/>
      <c r="I640" s="2"/>
      <c r="J640" s="2"/>
      <c r="K640" s="2"/>
      <c r="L640" s="2"/>
      <c r="M640" s="2"/>
      <c r="N640" s="2"/>
      <c r="O640" s="2"/>
      <c r="P640" s="2"/>
      <c r="Q640" s="2"/>
      <c r="R640" s="2"/>
    </row>
    <row r="641" spans="1:18" ht="14" x14ac:dyDescent="0.2">
      <c r="A641" s="2"/>
      <c r="B641" s="2"/>
      <c r="C641" s="2"/>
      <c r="D641" s="2"/>
      <c r="E641" s="2"/>
      <c r="F641" s="2"/>
      <c r="G641" s="2"/>
      <c r="H641" s="2"/>
      <c r="I641" s="2"/>
      <c r="J641" s="2"/>
      <c r="K641" s="2"/>
      <c r="L641" s="2"/>
      <c r="M641" s="2"/>
      <c r="N641" s="2"/>
      <c r="O641" s="2"/>
      <c r="P641" s="2"/>
      <c r="Q641" s="2"/>
      <c r="R641" s="2"/>
    </row>
    <row r="642" spans="1:18" ht="14" x14ac:dyDescent="0.2">
      <c r="A642" s="2"/>
      <c r="B642" s="2"/>
      <c r="C642" s="2"/>
      <c r="D642" s="2"/>
      <c r="E642" s="2"/>
      <c r="F642" s="2"/>
      <c r="G642" s="2"/>
      <c r="H642" s="2"/>
      <c r="I642" s="2"/>
      <c r="J642" s="2"/>
      <c r="K642" s="2"/>
      <c r="L642" s="2"/>
      <c r="M642" s="2"/>
      <c r="N642" s="2"/>
      <c r="O642" s="2"/>
      <c r="P642" s="2"/>
      <c r="Q642" s="2"/>
      <c r="R642" s="2"/>
    </row>
    <row r="643" spans="1:18" ht="14" x14ac:dyDescent="0.2">
      <c r="A643" s="2"/>
      <c r="B643" s="2"/>
      <c r="C643" s="2"/>
      <c r="D643" s="2"/>
      <c r="E643" s="2"/>
      <c r="F643" s="2"/>
      <c r="G643" s="2"/>
      <c r="H643" s="2"/>
      <c r="I643" s="2"/>
      <c r="J643" s="2"/>
      <c r="K643" s="2"/>
      <c r="L643" s="2"/>
      <c r="M643" s="2"/>
      <c r="N643" s="2"/>
      <c r="O643" s="2"/>
      <c r="P643" s="2"/>
      <c r="Q643" s="2"/>
      <c r="R643" s="2"/>
    </row>
    <row r="644" spans="1:18" ht="14" x14ac:dyDescent="0.2">
      <c r="A644" s="2"/>
      <c r="B644" s="2"/>
      <c r="C644" s="2"/>
      <c r="D644" s="2"/>
      <c r="E644" s="2"/>
      <c r="F644" s="2"/>
      <c r="G644" s="2"/>
      <c r="H644" s="2"/>
      <c r="I644" s="2"/>
      <c r="J644" s="2"/>
      <c r="K644" s="2"/>
      <c r="L644" s="2"/>
      <c r="M644" s="2"/>
      <c r="N644" s="2"/>
      <c r="O644" s="2"/>
      <c r="P644" s="2"/>
      <c r="Q644" s="2"/>
      <c r="R644" s="2"/>
    </row>
    <row r="645" spans="1:18" ht="14" x14ac:dyDescent="0.2">
      <c r="A645" s="2"/>
      <c r="B645" s="2"/>
      <c r="C645" s="2"/>
      <c r="D645" s="2"/>
      <c r="E645" s="2"/>
      <c r="F645" s="2"/>
      <c r="G645" s="2"/>
      <c r="H645" s="2"/>
      <c r="I645" s="2"/>
      <c r="J645" s="2"/>
      <c r="K645" s="2"/>
      <c r="L645" s="2"/>
      <c r="M645" s="2"/>
      <c r="N645" s="2"/>
      <c r="O645" s="2"/>
      <c r="P645" s="2"/>
      <c r="Q645" s="2"/>
      <c r="R645" s="2"/>
    </row>
    <row r="646" spans="1:18" ht="14" x14ac:dyDescent="0.2">
      <c r="A646" s="2"/>
      <c r="B646" s="2"/>
      <c r="C646" s="2"/>
      <c r="D646" s="2"/>
      <c r="E646" s="2"/>
      <c r="F646" s="2"/>
      <c r="G646" s="2"/>
      <c r="H646" s="2"/>
      <c r="I646" s="2"/>
      <c r="J646" s="2"/>
      <c r="K646" s="2"/>
      <c r="L646" s="2"/>
      <c r="M646" s="2"/>
      <c r="N646" s="2"/>
      <c r="O646" s="2"/>
      <c r="P646" s="2"/>
      <c r="Q646" s="2"/>
      <c r="R646" s="2"/>
    </row>
    <row r="647" spans="1:18" ht="14" x14ac:dyDescent="0.2">
      <c r="A647" s="2"/>
      <c r="B647" s="2"/>
      <c r="C647" s="2"/>
      <c r="D647" s="2"/>
      <c r="E647" s="2"/>
      <c r="F647" s="2"/>
      <c r="G647" s="2"/>
      <c r="H647" s="2"/>
      <c r="I647" s="2"/>
      <c r="J647" s="2"/>
      <c r="K647" s="2"/>
      <c r="L647" s="2"/>
      <c r="M647" s="2"/>
      <c r="N647" s="2"/>
      <c r="O647" s="2"/>
      <c r="P647" s="2"/>
      <c r="Q647" s="2"/>
      <c r="R647" s="2"/>
    </row>
    <row r="648" spans="1:18" ht="14" x14ac:dyDescent="0.2">
      <c r="A648" s="2"/>
      <c r="B648" s="2"/>
      <c r="C648" s="2"/>
      <c r="D648" s="2"/>
      <c r="E648" s="2"/>
      <c r="F648" s="2"/>
      <c r="G648" s="2"/>
      <c r="H648" s="2"/>
      <c r="I648" s="2"/>
      <c r="J648" s="2"/>
      <c r="K648" s="2"/>
      <c r="L648" s="2"/>
      <c r="M648" s="2"/>
      <c r="N648" s="2"/>
      <c r="O648" s="2"/>
      <c r="P648" s="2"/>
      <c r="Q648" s="2"/>
      <c r="R648" s="2"/>
    </row>
    <row r="649" spans="1:18" ht="14" x14ac:dyDescent="0.2">
      <c r="A649" s="2"/>
      <c r="B649" s="2"/>
      <c r="C649" s="2"/>
      <c r="D649" s="2"/>
      <c r="E649" s="2"/>
      <c r="F649" s="2"/>
      <c r="G649" s="2"/>
      <c r="H649" s="2"/>
      <c r="I649" s="2"/>
      <c r="J649" s="2"/>
      <c r="K649" s="2"/>
      <c r="L649" s="2"/>
      <c r="M649" s="2"/>
      <c r="N649" s="2"/>
      <c r="O649" s="2"/>
      <c r="P649" s="2"/>
      <c r="Q649" s="2"/>
      <c r="R649" s="2"/>
    </row>
    <row r="650" spans="1:18" ht="14" x14ac:dyDescent="0.2">
      <c r="A650" s="2"/>
      <c r="B650" s="2"/>
      <c r="C650" s="2"/>
      <c r="D650" s="2"/>
      <c r="E650" s="2"/>
      <c r="F650" s="2"/>
      <c r="G650" s="2"/>
      <c r="H650" s="2"/>
      <c r="I650" s="2"/>
      <c r="J650" s="2"/>
      <c r="K650" s="2"/>
      <c r="L650" s="2"/>
      <c r="M650" s="2"/>
      <c r="N650" s="2"/>
      <c r="O650" s="2"/>
      <c r="P650" s="2"/>
      <c r="Q650" s="2"/>
      <c r="R650" s="2"/>
    </row>
    <row r="651" spans="1:18" ht="14" x14ac:dyDescent="0.2">
      <c r="A651" s="2"/>
      <c r="B651" s="2"/>
      <c r="C651" s="2"/>
      <c r="D651" s="2"/>
      <c r="E651" s="2"/>
      <c r="F651" s="2"/>
      <c r="G651" s="2"/>
      <c r="H651" s="2"/>
      <c r="I651" s="2"/>
      <c r="J651" s="2"/>
      <c r="K651" s="2"/>
      <c r="L651" s="2"/>
      <c r="M651" s="2"/>
      <c r="N651" s="2"/>
      <c r="O651" s="2"/>
      <c r="P651" s="2"/>
      <c r="Q651" s="2"/>
      <c r="R651" s="2"/>
    </row>
    <row r="652" spans="1:18" ht="14" x14ac:dyDescent="0.2">
      <c r="A652" s="2"/>
      <c r="B652" s="2"/>
      <c r="C652" s="2"/>
      <c r="D652" s="2"/>
      <c r="E652" s="2"/>
      <c r="F652" s="2"/>
      <c r="G652" s="2"/>
      <c r="H652" s="2"/>
      <c r="I652" s="2"/>
      <c r="J652" s="2"/>
      <c r="K652" s="2"/>
      <c r="L652" s="2"/>
      <c r="M652" s="2"/>
      <c r="N652" s="2"/>
      <c r="O652" s="2"/>
      <c r="P652" s="2"/>
      <c r="Q652" s="2"/>
      <c r="R652" s="2"/>
    </row>
    <row r="653" spans="1:18" ht="14" x14ac:dyDescent="0.2">
      <c r="A653" s="2"/>
      <c r="B653" s="2"/>
      <c r="C653" s="2"/>
      <c r="D653" s="2"/>
      <c r="E653" s="2"/>
      <c r="F653" s="2"/>
      <c r="G653" s="2"/>
      <c r="H653" s="2"/>
      <c r="I653" s="2"/>
      <c r="J653" s="2"/>
      <c r="K653" s="2"/>
      <c r="L653" s="2"/>
      <c r="M653" s="2"/>
      <c r="N653" s="2"/>
      <c r="O653" s="2"/>
      <c r="P653" s="2"/>
      <c r="Q653" s="2"/>
      <c r="R653" s="2"/>
    </row>
    <row r="654" spans="1:18" ht="14" x14ac:dyDescent="0.2">
      <c r="A654" s="2"/>
      <c r="B654" s="2"/>
      <c r="C654" s="2"/>
      <c r="D654" s="2"/>
      <c r="E654" s="2"/>
      <c r="F654" s="2"/>
      <c r="G654" s="2"/>
      <c r="H654" s="2"/>
      <c r="I654" s="2"/>
      <c r="J654" s="2"/>
      <c r="K654" s="2"/>
      <c r="L654" s="2"/>
      <c r="M654" s="2"/>
      <c r="N654" s="2"/>
      <c r="O654" s="2"/>
      <c r="P654" s="2"/>
      <c r="Q654" s="2"/>
      <c r="R654" s="2"/>
    </row>
    <row r="655" spans="1:18" ht="14" x14ac:dyDescent="0.2">
      <c r="A655" s="2"/>
      <c r="B655" s="2"/>
      <c r="C655" s="2"/>
      <c r="D655" s="2"/>
      <c r="E655" s="2"/>
      <c r="F655" s="2"/>
      <c r="G655" s="2"/>
      <c r="H655" s="2"/>
      <c r="I655" s="2"/>
      <c r="J655" s="2"/>
      <c r="K655" s="2"/>
      <c r="L655" s="2"/>
      <c r="M655" s="2"/>
      <c r="N655" s="2"/>
      <c r="O655" s="2"/>
      <c r="P655" s="2"/>
      <c r="Q655" s="2"/>
      <c r="R655" s="2"/>
    </row>
    <row r="656" spans="1:18" ht="14" x14ac:dyDescent="0.2">
      <c r="A656" s="2"/>
      <c r="B656" s="2"/>
      <c r="C656" s="2"/>
      <c r="D656" s="2"/>
      <c r="E656" s="2"/>
      <c r="F656" s="2"/>
      <c r="G656" s="2"/>
      <c r="H656" s="2"/>
      <c r="I656" s="2"/>
      <c r="J656" s="2"/>
      <c r="K656" s="2"/>
      <c r="L656" s="2"/>
      <c r="M656" s="2"/>
      <c r="N656" s="2"/>
      <c r="O656" s="2"/>
      <c r="P656" s="2"/>
      <c r="Q656" s="2"/>
      <c r="R656" s="2"/>
    </row>
    <row r="657" spans="1:18" ht="14" x14ac:dyDescent="0.2">
      <c r="A657" s="2"/>
      <c r="B657" s="2"/>
      <c r="C657" s="2"/>
      <c r="D657" s="2"/>
      <c r="E657" s="2"/>
      <c r="F657" s="2"/>
      <c r="G657" s="2"/>
      <c r="H657" s="2"/>
      <c r="I657" s="2"/>
      <c r="J657" s="2"/>
      <c r="K657" s="2"/>
      <c r="L657" s="2"/>
      <c r="M657" s="2"/>
      <c r="N657" s="2"/>
      <c r="O657" s="2"/>
      <c r="P657" s="2"/>
      <c r="Q657" s="2"/>
      <c r="R657" s="2"/>
    </row>
    <row r="658" spans="1:18" ht="14" x14ac:dyDescent="0.2">
      <c r="A658" s="2"/>
      <c r="B658" s="2"/>
      <c r="C658" s="2"/>
      <c r="D658" s="2"/>
      <c r="E658" s="2"/>
      <c r="F658" s="2"/>
      <c r="G658" s="2"/>
      <c r="H658" s="2"/>
      <c r="I658" s="2"/>
      <c r="J658" s="2"/>
      <c r="K658" s="2"/>
      <c r="L658" s="2"/>
      <c r="M658" s="2"/>
      <c r="N658" s="2"/>
      <c r="O658" s="2"/>
      <c r="P658" s="2"/>
      <c r="Q658" s="2"/>
      <c r="R658" s="2"/>
    </row>
    <row r="659" spans="1:18" ht="14" x14ac:dyDescent="0.2">
      <c r="A659" s="2"/>
      <c r="B659" s="2"/>
      <c r="C659" s="2"/>
      <c r="D659" s="2"/>
      <c r="E659" s="2"/>
      <c r="F659" s="2"/>
      <c r="G659" s="2"/>
      <c r="H659" s="2"/>
      <c r="I659" s="2"/>
      <c r="J659" s="2"/>
      <c r="K659" s="2"/>
      <c r="L659" s="2"/>
      <c r="M659" s="2"/>
      <c r="N659" s="2"/>
      <c r="O659" s="2"/>
      <c r="P659" s="2"/>
      <c r="Q659" s="2"/>
      <c r="R659" s="2"/>
    </row>
    <row r="660" spans="1:18" ht="14" x14ac:dyDescent="0.2">
      <c r="A660" s="2"/>
      <c r="B660" s="2"/>
      <c r="C660" s="2"/>
      <c r="D660" s="2"/>
      <c r="E660" s="2"/>
      <c r="F660" s="2"/>
      <c r="G660" s="2"/>
      <c r="H660" s="2"/>
      <c r="I660" s="2"/>
      <c r="J660" s="2"/>
      <c r="K660" s="2"/>
      <c r="L660" s="2"/>
      <c r="M660" s="2"/>
      <c r="N660" s="2"/>
      <c r="O660" s="2"/>
      <c r="P660" s="2"/>
      <c r="Q660" s="2"/>
      <c r="R660" s="2"/>
    </row>
    <row r="661" spans="1:18" ht="14" x14ac:dyDescent="0.2">
      <c r="A661" s="2"/>
      <c r="B661" s="2"/>
      <c r="C661" s="2"/>
      <c r="D661" s="2"/>
      <c r="E661" s="2"/>
      <c r="F661" s="2"/>
      <c r="G661" s="2"/>
      <c r="H661" s="2"/>
      <c r="I661" s="2"/>
      <c r="J661" s="2"/>
      <c r="K661" s="2"/>
      <c r="L661" s="2"/>
      <c r="M661" s="2"/>
      <c r="N661" s="2"/>
      <c r="O661" s="2"/>
      <c r="P661" s="2"/>
      <c r="Q661" s="2"/>
      <c r="R661" s="2"/>
    </row>
    <row r="662" spans="1:18" ht="14" x14ac:dyDescent="0.2">
      <c r="A662" s="2"/>
      <c r="B662" s="2"/>
      <c r="C662" s="2"/>
      <c r="D662" s="2"/>
      <c r="E662" s="2"/>
      <c r="F662" s="2"/>
      <c r="G662" s="2"/>
      <c r="H662" s="2"/>
      <c r="I662" s="2"/>
      <c r="J662" s="2"/>
      <c r="K662" s="2"/>
      <c r="L662" s="2"/>
      <c r="M662" s="2"/>
      <c r="N662" s="2"/>
      <c r="O662" s="2"/>
      <c r="P662" s="2"/>
      <c r="Q662" s="2"/>
      <c r="R662" s="2"/>
    </row>
    <row r="663" spans="1:18" ht="14" x14ac:dyDescent="0.2">
      <c r="A663" s="2"/>
      <c r="B663" s="2"/>
      <c r="C663" s="2"/>
      <c r="D663" s="2"/>
      <c r="E663" s="2"/>
      <c r="F663" s="2"/>
      <c r="G663" s="2"/>
      <c r="H663" s="2"/>
      <c r="I663" s="2"/>
      <c r="J663" s="2"/>
      <c r="K663" s="2"/>
      <c r="L663" s="2"/>
      <c r="M663" s="2"/>
      <c r="N663" s="2"/>
      <c r="O663" s="2"/>
      <c r="P663" s="2"/>
      <c r="Q663" s="2"/>
      <c r="R663" s="2"/>
    </row>
    <row r="664" spans="1:18" ht="14" x14ac:dyDescent="0.2">
      <c r="A664" s="2"/>
      <c r="B664" s="2"/>
      <c r="C664" s="2"/>
      <c r="D664" s="2"/>
      <c r="E664" s="2"/>
      <c r="F664" s="2"/>
      <c r="G664" s="2"/>
      <c r="H664" s="2"/>
      <c r="I664" s="2"/>
      <c r="J664" s="2"/>
      <c r="K664" s="2"/>
      <c r="L664" s="2"/>
      <c r="M664" s="2"/>
      <c r="N664" s="2"/>
      <c r="O664" s="2"/>
      <c r="P664" s="2"/>
      <c r="Q664" s="2"/>
      <c r="R664" s="2"/>
    </row>
    <row r="665" spans="1:18" ht="14" x14ac:dyDescent="0.2">
      <c r="A665" s="2"/>
      <c r="B665" s="2"/>
      <c r="C665" s="2"/>
      <c r="D665" s="2"/>
      <c r="E665" s="2"/>
      <c r="F665" s="2"/>
      <c r="G665" s="2"/>
      <c r="H665" s="2"/>
      <c r="I665" s="2"/>
      <c r="J665" s="2"/>
      <c r="K665" s="2"/>
      <c r="L665" s="2"/>
      <c r="M665" s="2"/>
      <c r="N665" s="2"/>
      <c r="O665" s="2"/>
      <c r="P665" s="2"/>
      <c r="Q665" s="2"/>
      <c r="R665" s="2"/>
    </row>
    <row r="666" spans="1:18" ht="14" x14ac:dyDescent="0.2">
      <c r="A666" s="2"/>
      <c r="B666" s="2"/>
      <c r="C666" s="2"/>
      <c r="D666" s="2"/>
      <c r="E666" s="2"/>
      <c r="F666" s="2"/>
      <c r="G666" s="2"/>
      <c r="H666" s="2"/>
      <c r="I666" s="2"/>
      <c r="J666" s="2"/>
      <c r="K666" s="2"/>
      <c r="L666" s="2"/>
      <c r="M666" s="2"/>
      <c r="N666" s="2"/>
      <c r="O666" s="2"/>
      <c r="P666" s="2"/>
      <c r="Q666" s="2"/>
      <c r="R666" s="2"/>
    </row>
    <row r="667" spans="1:18" ht="14" x14ac:dyDescent="0.2">
      <c r="A667" s="2"/>
      <c r="B667" s="2"/>
      <c r="C667" s="2"/>
      <c r="D667" s="2"/>
      <c r="E667" s="2"/>
      <c r="F667" s="2"/>
      <c r="G667" s="2"/>
      <c r="H667" s="2"/>
      <c r="I667" s="2"/>
      <c r="J667" s="2"/>
      <c r="K667" s="2"/>
      <c r="L667" s="2"/>
      <c r="M667" s="2"/>
      <c r="N667" s="2"/>
      <c r="O667" s="2"/>
      <c r="P667" s="2"/>
      <c r="Q667" s="2"/>
      <c r="R667" s="2"/>
    </row>
    <row r="668" spans="1:18" ht="14" x14ac:dyDescent="0.2">
      <c r="A668" s="2"/>
      <c r="B668" s="2"/>
      <c r="C668" s="2"/>
      <c r="D668" s="2"/>
      <c r="E668" s="2"/>
      <c r="F668" s="2"/>
      <c r="G668" s="2"/>
      <c r="H668" s="2"/>
      <c r="I668" s="2"/>
      <c r="J668" s="2"/>
      <c r="K668" s="2"/>
      <c r="L668" s="2"/>
      <c r="M668" s="2"/>
      <c r="N668" s="2"/>
      <c r="O668" s="2"/>
      <c r="P668" s="2"/>
      <c r="Q668" s="2"/>
      <c r="R668" s="2"/>
    </row>
    <row r="669" spans="1:18" ht="14" x14ac:dyDescent="0.2">
      <c r="A669" s="2"/>
      <c r="B669" s="2"/>
      <c r="C669" s="2"/>
      <c r="D669" s="2"/>
      <c r="E669" s="2"/>
      <c r="F669" s="2"/>
      <c r="G669" s="2"/>
      <c r="H669" s="2"/>
      <c r="I669" s="2"/>
      <c r="J669" s="2"/>
      <c r="K669" s="2"/>
      <c r="L669" s="2"/>
      <c r="M669" s="2"/>
      <c r="N669" s="2"/>
      <c r="O669" s="2"/>
      <c r="P669" s="2"/>
      <c r="Q669" s="2"/>
      <c r="R669" s="2"/>
    </row>
    <row r="670" spans="1:18" ht="14" x14ac:dyDescent="0.2">
      <c r="A670" s="2"/>
      <c r="B670" s="2"/>
      <c r="C670" s="2"/>
      <c r="D670" s="2"/>
      <c r="E670" s="2"/>
      <c r="F670" s="2"/>
      <c r="G670" s="2"/>
      <c r="H670" s="2"/>
      <c r="I670" s="2"/>
      <c r="J670" s="2"/>
      <c r="K670" s="2"/>
      <c r="L670" s="2"/>
      <c r="M670" s="2"/>
      <c r="N670" s="2"/>
      <c r="O670" s="2"/>
      <c r="P670" s="2"/>
      <c r="Q670" s="2"/>
      <c r="R670" s="2"/>
    </row>
    <row r="671" spans="1:18" ht="14" x14ac:dyDescent="0.2">
      <c r="A671" s="2"/>
      <c r="B671" s="2"/>
      <c r="C671" s="2"/>
      <c r="D671" s="2"/>
      <c r="E671" s="2"/>
      <c r="F671" s="2"/>
      <c r="G671" s="2"/>
      <c r="H671" s="2"/>
      <c r="I671" s="2"/>
      <c r="J671" s="2"/>
      <c r="K671" s="2"/>
      <c r="L671" s="2"/>
      <c r="M671" s="2"/>
      <c r="N671" s="2"/>
      <c r="O671" s="2"/>
      <c r="P671" s="2"/>
      <c r="Q671" s="2"/>
      <c r="R671" s="2"/>
    </row>
    <row r="672" spans="1:18" ht="14" x14ac:dyDescent="0.2">
      <c r="A672" s="2"/>
      <c r="B672" s="2"/>
      <c r="C672" s="2"/>
      <c r="D672" s="2"/>
      <c r="E672" s="2"/>
      <c r="F672" s="2"/>
      <c r="G672" s="2"/>
      <c r="H672" s="2"/>
      <c r="I672" s="2"/>
      <c r="J672" s="2"/>
      <c r="K672" s="2"/>
      <c r="L672" s="2"/>
      <c r="M672" s="2"/>
      <c r="N672" s="2"/>
      <c r="O672" s="2"/>
      <c r="P672" s="2"/>
      <c r="Q672" s="2"/>
      <c r="R672" s="2"/>
    </row>
    <row r="673" spans="1:18" ht="14" x14ac:dyDescent="0.2">
      <c r="A673" s="2"/>
      <c r="B673" s="2"/>
      <c r="C673" s="2"/>
      <c r="D673" s="2"/>
      <c r="E673" s="2"/>
      <c r="F673" s="2"/>
      <c r="G673" s="2"/>
      <c r="H673" s="2"/>
      <c r="I673" s="2"/>
      <c r="J673" s="2"/>
      <c r="K673" s="2"/>
      <c r="L673" s="2"/>
      <c r="M673" s="2"/>
      <c r="N673" s="2"/>
      <c r="O673" s="2"/>
      <c r="P673" s="2"/>
      <c r="Q673" s="2"/>
      <c r="R673" s="2"/>
    </row>
    <row r="674" spans="1:18" ht="14" x14ac:dyDescent="0.2">
      <c r="A674" s="2"/>
      <c r="B674" s="2"/>
      <c r="C674" s="2"/>
      <c r="D674" s="2"/>
      <c r="E674" s="2"/>
      <c r="F674" s="2"/>
      <c r="G674" s="2"/>
      <c r="H674" s="2"/>
      <c r="I674" s="2"/>
      <c r="J674" s="2"/>
      <c r="K674" s="2"/>
      <c r="L674" s="2"/>
      <c r="M674" s="2"/>
      <c r="N674" s="2"/>
      <c r="O674" s="2"/>
      <c r="P674" s="2"/>
      <c r="Q674" s="2"/>
      <c r="R674" s="2"/>
    </row>
    <row r="675" spans="1:18" ht="14" x14ac:dyDescent="0.2">
      <c r="A675" s="2"/>
      <c r="B675" s="2"/>
      <c r="C675" s="2"/>
      <c r="D675" s="2"/>
      <c r="E675" s="2"/>
      <c r="F675" s="2"/>
      <c r="G675" s="2"/>
      <c r="H675" s="2"/>
      <c r="I675" s="2"/>
      <c r="J675" s="2"/>
      <c r="K675" s="2"/>
      <c r="L675" s="2"/>
      <c r="M675" s="2"/>
      <c r="N675" s="2"/>
      <c r="O675" s="2"/>
      <c r="P675" s="2"/>
      <c r="Q675" s="2"/>
      <c r="R675" s="2"/>
    </row>
    <row r="676" spans="1:18" ht="14" x14ac:dyDescent="0.2">
      <c r="A676" s="2"/>
      <c r="B676" s="2"/>
      <c r="C676" s="2"/>
      <c r="D676" s="2"/>
      <c r="E676" s="2"/>
      <c r="F676" s="2"/>
      <c r="G676" s="2"/>
      <c r="H676" s="2"/>
      <c r="I676" s="2"/>
      <c r="J676" s="2"/>
      <c r="K676" s="2"/>
      <c r="L676" s="2"/>
      <c r="M676" s="2"/>
      <c r="N676" s="2"/>
      <c r="O676" s="2"/>
      <c r="P676" s="2"/>
      <c r="Q676" s="2"/>
      <c r="R676" s="2"/>
    </row>
    <row r="677" spans="1:18" ht="14" x14ac:dyDescent="0.2">
      <c r="A677" s="2"/>
      <c r="B677" s="2"/>
      <c r="C677" s="2"/>
      <c r="D677" s="2"/>
      <c r="E677" s="2"/>
      <c r="F677" s="2"/>
      <c r="G677" s="2"/>
      <c r="H677" s="2"/>
      <c r="I677" s="2"/>
      <c r="J677" s="2"/>
      <c r="K677" s="2"/>
      <c r="L677" s="2"/>
      <c r="M677" s="2"/>
      <c r="N677" s="2"/>
      <c r="O677" s="2"/>
      <c r="P677" s="2"/>
      <c r="Q677" s="2"/>
      <c r="R677" s="2"/>
    </row>
    <row r="678" spans="1:18" ht="14" x14ac:dyDescent="0.2">
      <c r="A678" s="2"/>
      <c r="B678" s="2"/>
      <c r="C678" s="2"/>
      <c r="D678" s="2"/>
      <c r="E678" s="2"/>
      <c r="F678" s="2"/>
      <c r="G678" s="2"/>
      <c r="H678" s="2"/>
      <c r="I678" s="2"/>
      <c r="J678" s="2"/>
      <c r="K678" s="2"/>
      <c r="L678" s="2"/>
      <c r="M678" s="2"/>
      <c r="N678" s="2"/>
      <c r="O678" s="2"/>
      <c r="P678" s="2"/>
      <c r="Q678" s="2"/>
      <c r="R678" s="2"/>
    </row>
    <row r="679" spans="1:18" ht="14" x14ac:dyDescent="0.2">
      <c r="A679" s="2"/>
      <c r="B679" s="2"/>
      <c r="C679" s="2"/>
      <c r="D679" s="2"/>
      <c r="E679" s="2"/>
      <c r="F679" s="2"/>
      <c r="G679" s="2"/>
      <c r="H679" s="2"/>
      <c r="I679" s="2"/>
      <c r="J679" s="2"/>
      <c r="K679" s="2"/>
      <c r="L679" s="2"/>
      <c r="M679" s="2"/>
      <c r="N679" s="2"/>
      <c r="O679" s="2"/>
      <c r="P679" s="2"/>
      <c r="Q679" s="2"/>
      <c r="R679" s="2"/>
    </row>
    <row r="680" spans="1:18" ht="14" x14ac:dyDescent="0.2">
      <c r="A680" s="2"/>
      <c r="B680" s="2"/>
      <c r="C680" s="2"/>
      <c r="D680" s="2"/>
      <c r="E680" s="2"/>
      <c r="F680" s="2"/>
      <c r="G680" s="2"/>
      <c r="H680" s="2"/>
      <c r="I680" s="2"/>
      <c r="J680" s="2"/>
      <c r="K680" s="2"/>
      <c r="L680" s="2"/>
      <c r="M680" s="2"/>
      <c r="N680" s="2"/>
      <c r="O680" s="2"/>
      <c r="P680" s="2"/>
      <c r="Q680" s="2"/>
      <c r="R680" s="2"/>
    </row>
    <row r="681" spans="1:18" ht="14" x14ac:dyDescent="0.2">
      <c r="A681" s="2"/>
      <c r="B681" s="2"/>
      <c r="C681" s="2"/>
      <c r="D681" s="2"/>
      <c r="E681" s="2"/>
      <c r="F681" s="2"/>
      <c r="G681" s="2"/>
      <c r="H681" s="2"/>
      <c r="I681" s="2"/>
      <c r="J681" s="2"/>
      <c r="K681" s="2"/>
      <c r="L681" s="2"/>
      <c r="M681" s="2"/>
      <c r="N681" s="2"/>
      <c r="O681" s="2"/>
      <c r="P681" s="2"/>
      <c r="Q681" s="2"/>
      <c r="R681" s="2"/>
    </row>
    <row r="682" spans="1:18" ht="14" x14ac:dyDescent="0.2">
      <c r="A682" s="2"/>
      <c r="B682" s="2"/>
      <c r="C682" s="2"/>
      <c r="D682" s="2"/>
      <c r="E682" s="2"/>
      <c r="F682" s="2"/>
      <c r="G682" s="2"/>
      <c r="H682" s="2"/>
      <c r="I682" s="2"/>
      <c r="J682" s="2"/>
      <c r="K682" s="2"/>
      <c r="L682" s="2"/>
      <c r="M682" s="2"/>
      <c r="N682" s="2"/>
      <c r="O682" s="2"/>
      <c r="P682" s="2"/>
      <c r="Q682" s="2"/>
      <c r="R682" s="2"/>
    </row>
    <row r="683" spans="1:18" ht="14" x14ac:dyDescent="0.2">
      <c r="A683" s="2"/>
      <c r="B683" s="2"/>
      <c r="C683" s="2"/>
      <c r="D683" s="2"/>
      <c r="E683" s="2"/>
      <c r="F683" s="2"/>
      <c r="G683" s="2"/>
      <c r="H683" s="2"/>
      <c r="I683" s="2"/>
      <c r="J683" s="2"/>
      <c r="K683" s="2"/>
      <c r="L683" s="2"/>
      <c r="M683" s="2"/>
      <c r="N683" s="2"/>
      <c r="O683" s="2"/>
      <c r="P683" s="2"/>
      <c r="Q683" s="2"/>
      <c r="R683" s="2"/>
    </row>
    <row r="684" spans="1:18" ht="14" x14ac:dyDescent="0.2">
      <c r="A684" s="2"/>
      <c r="B684" s="2"/>
      <c r="C684" s="2"/>
      <c r="D684" s="2"/>
      <c r="E684" s="2"/>
      <c r="F684" s="2"/>
      <c r="G684" s="2"/>
      <c r="H684" s="2"/>
      <c r="I684" s="2"/>
      <c r="J684" s="2"/>
      <c r="K684" s="2"/>
      <c r="L684" s="2"/>
      <c r="M684" s="2"/>
      <c r="N684" s="2"/>
      <c r="O684" s="2"/>
      <c r="P684" s="2"/>
      <c r="Q684" s="2"/>
      <c r="R684" s="2"/>
    </row>
    <row r="685" spans="1:18" ht="14" x14ac:dyDescent="0.2">
      <c r="A685" s="2"/>
      <c r="B685" s="2"/>
      <c r="C685" s="2"/>
      <c r="D685" s="2"/>
      <c r="E685" s="2"/>
      <c r="F685" s="2"/>
      <c r="G685" s="2"/>
      <c r="H685" s="2"/>
      <c r="I685" s="2"/>
      <c r="J685" s="2"/>
      <c r="K685" s="2"/>
      <c r="L685" s="2"/>
      <c r="M685" s="2"/>
      <c r="N685" s="2"/>
      <c r="O685" s="2"/>
      <c r="P685" s="2"/>
      <c r="Q685" s="2"/>
      <c r="R685" s="2"/>
    </row>
    <row r="686" spans="1:18" ht="14" x14ac:dyDescent="0.2">
      <c r="A686" s="2"/>
      <c r="B686" s="2"/>
      <c r="C686" s="2"/>
      <c r="D686" s="2"/>
      <c r="E686" s="2"/>
      <c r="F686" s="2"/>
      <c r="G686" s="2"/>
      <c r="H686" s="2"/>
      <c r="I686" s="2"/>
      <c r="J686" s="2"/>
      <c r="K686" s="2"/>
      <c r="L686" s="2"/>
      <c r="M686" s="2"/>
      <c r="N686" s="2"/>
      <c r="O686" s="2"/>
      <c r="P686" s="2"/>
      <c r="Q686" s="2"/>
      <c r="R686" s="2"/>
    </row>
    <row r="687" spans="1:18" ht="14" x14ac:dyDescent="0.2">
      <c r="A687" s="2"/>
      <c r="B687" s="2"/>
      <c r="C687" s="2"/>
      <c r="D687" s="2"/>
      <c r="E687" s="2"/>
      <c r="F687" s="2"/>
      <c r="G687" s="2"/>
      <c r="H687" s="2"/>
      <c r="I687" s="2"/>
      <c r="J687" s="2"/>
      <c r="K687" s="2"/>
      <c r="L687" s="2"/>
      <c r="M687" s="2"/>
      <c r="N687" s="2"/>
      <c r="O687" s="2"/>
      <c r="P687" s="2"/>
      <c r="Q687" s="2"/>
      <c r="R687" s="2"/>
    </row>
    <row r="688" spans="1:18" ht="14" x14ac:dyDescent="0.2">
      <c r="A688" s="2"/>
      <c r="B688" s="2"/>
      <c r="C688" s="2"/>
      <c r="D688" s="2"/>
      <c r="E688" s="2"/>
      <c r="F688" s="2"/>
      <c r="G688" s="2"/>
      <c r="H688" s="2"/>
      <c r="I688" s="2"/>
      <c r="J688" s="2"/>
      <c r="K688" s="2"/>
      <c r="L688" s="2"/>
      <c r="M688" s="2"/>
      <c r="N688" s="2"/>
      <c r="O688" s="2"/>
      <c r="P688" s="2"/>
      <c r="Q688" s="2"/>
      <c r="R688" s="2"/>
    </row>
    <row r="689" spans="1:18" ht="14" x14ac:dyDescent="0.2">
      <c r="A689" s="2"/>
      <c r="B689" s="2"/>
      <c r="C689" s="2"/>
      <c r="D689" s="2"/>
      <c r="E689" s="2"/>
      <c r="F689" s="2"/>
      <c r="G689" s="2"/>
      <c r="H689" s="2"/>
      <c r="I689" s="2"/>
      <c r="J689" s="2"/>
      <c r="K689" s="2"/>
      <c r="L689" s="2"/>
      <c r="M689" s="2"/>
      <c r="N689" s="2"/>
      <c r="O689" s="2"/>
      <c r="P689" s="2"/>
      <c r="Q689" s="2"/>
      <c r="R689" s="2"/>
    </row>
    <row r="690" spans="1:18" ht="14" x14ac:dyDescent="0.2">
      <c r="A690" s="2"/>
      <c r="B690" s="2"/>
      <c r="C690" s="2"/>
      <c r="D690" s="2"/>
      <c r="E690" s="2"/>
      <c r="F690" s="2"/>
      <c r="G690" s="2"/>
      <c r="H690" s="2"/>
      <c r="I690" s="2"/>
      <c r="J690" s="2"/>
      <c r="K690" s="2"/>
      <c r="L690" s="2"/>
      <c r="M690" s="2"/>
      <c r="N690" s="2"/>
      <c r="O690" s="2"/>
      <c r="P690" s="2"/>
      <c r="Q690" s="2"/>
      <c r="R690" s="2"/>
    </row>
    <row r="691" spans="1:18" ht="14" x14ac:dyDescent="0.2">
      <c r="A691" s="2"/>
      <c r="B691" s="2"/>
      <c r="C691" s="2"/>
      <c r="D691" s="2"/>
      <c r="E691" s="2"/>
      <c r="F691" s="2"/>
      <c r="G691" s="2"/>
      <c r="H691" s="2"/>
      <c r="I691" s="2"/>
      <c r="J691" s="2"/>
      <c r="K691" s="2"/>
      <c r="L691" s="2"/>
      <c r="M691" s="2"/>
      <c r="N691" s="2"/>
      <c r="O691" s="2"/>
      <c r="P691" s="2"/>
      <c r="Q691" s="2"/>
      <c r="R691" s="2"/>
    </row>
    <row r="692" spans="1:18" ht="14" x14ac:dyDescent="0.2">
      <c r="A692" s="2"/>
      <c r="B692" s="2"/>
      <c r="C692" s="2"/>
      <c r="D692" s="2"/>
      <c r="E692" s="2"/>
      <c r="F692" s="2"/>
      <c r="G692" s="2"/>
      <c r="H692" s="2"/>
      <c r="I692" s="2"/>
      <c r="J692" s="2"/>
      <c r="K692" s="2"/>
      <c r="L692" s="2"/>
      <c r="M692" s="2"/>
      <c r="N692" s="2"/>
      <c r="O692" s="2"/>
      <c r="P692" s="2"/>
      <c r="Q692" s="2"/>
      <c r="R692" s="2"/>
    </row>
    <row r="693" spans="1:18" ht="14" x14ac:dyDescent="0.2">
      <c r="A693" s="2"/>
      <c r="B693" s="2"/>
      <c r="C693" s="2"/>
      <c r="D693" s="2"/>
      <c r="E693" s="2"/>
      <c r="F693" s="2"/>
      <c r="G693" s="2"/>
      <c r="H693" s="2"/>
      <c r="I693" s="2"/>
      <c r="J693" s="2"/>
      <c r="K693" s="2"/>
      <c r="L693" s="2"/>
      <c r="M693" s="2"/>
      <c r="N693" s="2"/>
      <c r="O693" s="2"/>
      <c r="P693" s="2"/>
      <c r="Q693" s="2"/>
      <c r="R693" s="2"/>
    </row>
    <row r="694" spans="1:18" ht="14" x14ac:dyDescent="0.2">
      <c r="A694" s="2"/>
      <c r="B694" s="2"/>
      <c r="C694" s="2"/>
      <c r="D694" s="2"/>
      <c r="E694" s="2"/>
      <c r="F694" s="2"/>
      <c r="G694" s="2"/>
      <c r="H694" s="2"/>
      <c r="I694" s="2"/>
      <c r="J694" s="2"/>
      <c r="K694" s="2"/>
      <c r="L694" s="2"/>
      <c r="M694" s="2"/>
      <c r="N694" s="2"/>
      <c r="O694" s="2"/>
      <c r="P694" s="2"/>
      <c r="Q694" s="2"/>
      <c r="R694" s="2"/>
    </row>
    <row r="695" spans="1:18" ht="14" x14ac:dyDescent="0.2">
      <c r="A695" s="2"/>
      <c r="B695" s="2"/>
      <c r="C695" s="2"/>
      <c r="D695" s="2"/>
      <c r="E695" s="2"/>
      <c r="F695" s="2"/>
      <c r="G695" s="2"/>
      <c r="H695" s="2"/>
      <c r="I695" s="2"/>
      <c r="J695" s="2"/>
      <c r="K695" s="2"/>
      <c r="L695" s="2"/>
      <c r="M695" s="2"/>
      <c r="N695" s="2"/>
      <c r="O695" s="2"/>
      <c r="P695" s="2"/>
      <c r="Q695" s="2"/>
      <c r="R695" s="2"/>
    </row>
    <row r="696" spans="1:18" ht="14" x14ac:dyDescent="0.2">
      <c r="A696" s="2"/>
      <c r="B696" s="2"/>
      <c r="C696" s="2"/>
      <c r="D696" s="2"/>
      <c r="E696" s="2"/>
      <c r="F696" s="2"/>
      <c r="G696" s="2"/>
      <c r="H696" s="2"/>
      <c r="I696" s="2"/>
      <c r="J696" s="2"/>
      <c r="K696" s="2"/>
      <c r="L696" s="2"/>
      <c r="M696" s="2"/>
      <c r="N696" s="2"/>
      <c r="O696" s="2"/>
      <c r="P696" s="2"/>
      <c r="Q696" s="2"/>
      <c r="R696" s="2"/>
    </row>
    <row r="697" spans="1:18" ht="14" x14ac:dyDescent="0.2">
      <c r="A697" s="2"/>
      <c r="B697" s="2"/>
      <c r="C697" s="2"/>
      <c r="D697" s="2"/>
      <c r="E697" s="2"/>
      <c r="F697" s="2"/>
      <c r="G697" s="2"/>
      <c r="H697" s="2"/>
      <c r="I697" s="2"/>
      <c r="J697" s="2"/>
      <c r="K697" s="2"/>
      <c r="L697" s="2"/>
      <c r="M697" s="2"/>
      <c r="N697" s="2"/>
      <c r="O697" s="2"/>
      <c r="P697" s="2"/>
      <c r="Q697" s="2"/>
      <c r="R697" s="2"/>
    </row>
    <row r="698" spans="1:18" ht="14" x14ac:dyDescent="0.2">
      <c r="A698" s="2"/>
      <c r="B698" s="2"/>
      <c r="C698" s="2"/>
      <c r="D698" s="2"/>
      <c r="E698" s="2"/>
      <c r="F698" s="2"/>
      <c r="G698" s="2"/>
      <c r="H698" s="2"/>
      <c r="I698" s="2"/>
      <c r="J698" s="2"/>
      <c r="K698" s="2"/>
      <c r="L698" s="2"/>
      <c r="M698" s="2"/>
      <c r="N698" s="2"/>
      <c r="O698" s="2"/>
      <c r="P698" s="2"/>
      <c r="Q698" s="2"/>
      <c r="R698" s="2"/>
    </row>
    <row r="699" spans="1:18" ht="14" x14ac:dyDescent="0.2">
      <c r="A699" s="2"/>
      <c r="B699" s="2"/>
      <c r="C699" s="2"/>
      <c r="D699" s="2"/>
      <c r="E699" s="2"/>
      <c r="F699" s="2"/>
      <c r="G699" s="2"/>
      <c r="H699" s="2"/>
      <c r="I699" s="2"/>
      <c r="J699" s="2"/>
      <c r="K699" s="2"/>
      <c r="L699" s="2"/>
      <c r="M699" s="2"/>
      <c r="N699" s="2"/>
      <c r="O699" s="2"/>
      <c r="P699" s="2"/>
      <c r="Q699" s="2"/>
      <c r="R699" s="2"/>
    </row>
    <row r="700" spans="1:18" ht="14" x14ac:dyDescent="0.2">
      <c r="A700" s="2"/>
      <c r="B700" s="2"/>
      <c r="C700" s="2"/>
      <c r="D700" s="2"/>
      <c r="E700" s="2"/>
      <c r="F700" s="2"/>
      <c r="G700" s="2"/>
      <c r="H700" s="2"/>
      <c r="I700" s="2"/>
      <c r="J700" s="2"/>
      <c r="K700" s="2"/>
      <c r="L700" s="2"/>
      <c r="M700" s="2"/>
      <c r="N700" s="2"/>
      <c r="O700" s="2"/>
      <c r="P700" s="2"/>
      <c r="Q700" s="2"/>
      <c r="R700" s="2"/>
    </row>
    <row r="701" spans="1:18" ht="14" x14ac:dyDescent="0.2">
      <c r="A701" s="2"/>
      <c r="B701" s="2"/>
      <c r="C701" s="2"/>
      <c r="D701" s="2"/>
      <c r="E701" s="2"/>
      <c r="F701" s="2"/>
      <c r="G701" s="2"/>
      <c r="H701" s="2"/>
      <c r="I701" s="2"/>
      <c r="J701" s="2"/>
      <c r="K701" s="2"/>
      <c r="L701" s="2"/>
      <c r="M701" s="2"/>
      <c r="N701" s="2"/>
      <c r="O701" s="2"/>
      <c r="P701" s="2"/>
      <c r="Q701" s="2"/>
      <c r="R701" s="2"/>
    </row>
    <row r="702" spans="1:18" ht="14" x14ac:dyDescent="0.2">
      <c r="A702" s="2"/>
      <c r="B702" s="2"/>
      <c r="C702" s="2"/>
      <c r="D702" s="2"/>
      <c r="E702" s="2"/>
      <c r="F702" s="2"/>
      <c r="G702" s="2"/>
      <c r="H702" s="2"/>
      <c r="I702" s="2"/>
      <c r="J702" s="2"/>
      <c r="K702" s="2"/>
      <c r="L702" s="2"/>
      <c r="M702" s="2"/>
      <c r="N702" s="2"/>
      <c r="O702" s="2"/>
      <c r="P702" s="2"/>
      <c r="Q702" s="2"/>
      <c r="R702" s="2"/>
    </row>
    <row r="703" spans="1:18" ht="14" x14ac:dyDescent="0.2">
      <c r="A703" s="2"/>
      <c r="B703" s="2"/>
      <c r="C703" s="2"/>
      <c r="D703" s="2"/>
      <c r="E703" s="2"/>
      <c r="F703" s="2"/>
      <c r="G703" s="2"/>
      <c r="H703" s="2"/>
      <c r="I703" s="2"/>
      <c r="J703" s="2"/>
      <c r="K703" s="2"/>
      <c r="L703" s="2"/>
      <c r="M703" s="2"/>
      <c r="N703" s="2"/>
      <c r="O703" s="2"/>
      <c r="P703" s="2"/>
      <c r="Q703" s="2"/>
      <c r="R703" s="2"/>
    </row>
    <row r="704" spans="1:18" ht="14" x14ac:dyDescent="0.2">
      <c r="A704" s="2"/>
      <c r="B704" s="2"/>
      <c r="C704" s="2"/>
      <c r="D704" s="2"/>
      <c r="E704" s="2"/>
      <c r="F704" s="2"/>
      <c r="G704" s="2"/>
      <c r="H704" s="2"/>
      <c r="I704" s="2"/>
      <c r="J704" s="2"/>
      <c r="K704" s="2"/>
      <c r="L704" s="2"/>
      <c r="M704" s="2"/>
      <c r="N704" s="2"/>
      <c r="O704" s="2"/>
      <c r="P704" s="2"/>
      <c r="Q704" s="2"/>
      <c r="R704" s="2"/>
    </row>
    <row r="705" spans="1:18" ht="14" x14ac:dyDescent="0.2">
      <c r="A705" s="2"/>
      <c r="B705" s="2"/>
      <c r="C705" s="2"/>
      <c r="D705" s="2"/>
      <c r="E705" s="2"/>
      <c r="F705" s="2"/>
      <c r="G705" s="2"/>
      <c r="H705" s="2"/>
      <c r="I705" s="2"/>
      <c r="J705" s="2"/>
      <c r="K705" s="2"/>
      <c r="L705" s="2"/>
      <c r="M705" s="2"/>
      <c r="N705" s="2"/>
      <c r="O705" s="2"/>
      <c r="P705" s="2"/>
      <c r="Q705" s="2"/>
      <c r="R705" s="2"/>
    </row>
    <row r="706" spans="1:18" ht="14" x14ac:dyDescent="0.2">
      <c r="A706" s="2"/>
      <c r="B706" s="2"/>
      <c r="C706" s="2"/>
      <c r="D706" s="2"/>
      <c r="E706" s="2"/>
      <c r="F706" s="2"/>
      <c r="G706" s="2"/>
      <c r="H706" s="2"/>
      <c r="I706" s="2"/>
      <c r="J706" s="2"/>
      <c r="K706" s="2"/>
      <c r="L706" s="2"/>
      <c r="M706" s="2"/>
      <c r="N706" s="2"/>
      <c r="O706" s="2"/>
      <c r="P706" s="2"/>
      <c r="Q706" s="2"/>
      <c r="R706" s="2"/>
    </row>
    <row r="707" spans="1:18" ht="14" x14ac:dyDescent="0.2">
      <c r="A707" s="2"/>
      <c r="B707" s="2"/>
      <c r="C707" s="2"/>
      <c r="D707" s="2"/>
      <c r="E707" s="2"/>
      <c r="F707" s="2"/>
      <c r="G707" s="2"/>
      <c r="H707" s="2"/>
      <c r="I707" s="2"/>
      <c r="J707" s="2"/>
      <c r="K707" s="2"/>
      <c r="L707" s="2"/>
      <c r="M707" s="2"/>
      <c r="N707" s="2"/>
      <c r="O707" s="2"/>
      <c r="P707" s="2"/>
      <c r="Q707" s="2"/>
      <c r="R707" s="2"/>
    </row>
    <row r="708" spans="1:18" ht="14" x14ac:dyDescent="0.2">
      <c r="A708" s="2"/>
      <c r="B708" s="2"/>
      <c r="C708" s="2"/>
      <c r="D708" s="2"/>
      <c r="E708" s="2"/>
      <c r="F708" s="2"/>
      <c r="G708" s="2"/>
      <c r="H708" s="2"/>
      <c r="I708" s="2"/>
      <c r="J708" s="2"/>
      <c r="K708" s="2"/>
      <c r="L708" s="2"/>
      <c r="M708" s="2"/>
      <c r="N708" s="2"/>
      <c r="O708" s="2"/>
      <c r="P708" s="2"/>
      <c r="Q708" s="2"/>
      <c r="R708" s="2"/>
    </row>
    <row r="709" spans="1:18" ht="14" x14ac:dyDescent="0.2">
      <c r="A709" s="2"/>
      <c r="B709" s="2"/>
      <c r="C709" s="2"/>
      <c r="D709" s="2"/>
      <c r="E709" s="2"/>
      <c r="F709" s="2"/>
      <c r="G709" s="2"/>
      <c r="H709" s="2"/>
      <c r="I709" s="2"/>
      <c r="J709" s="2"/>
      <c r="K709" s="2"/>
      <c r="L709" s="2"/>
      <c r="M709" s="2"/>
      <c r="N709" s="2"/>
      <c r="O709" s="2"/>
      <c r="P709" s="2"/>
      <c r="Q709" s="2"/>
      <c r="R709" s="2"/>
    </row>
    <row r="710" spans="1:18" ht="14" x14ac:dyDescent="0.2">
      <c r="A710" s="2"/>
      <c r="B710" s="2"/>
      <c r="C710" s="2"/>
      <c r="D710" s="2"/>
      <c r="E710" s="2"/>
      <c r="F710" s="2"/>
      <c r="G710" s="2"/>
      <c r="H710" s="2"/>
      <c r="I710" s="2"/>
      <c r="J710" s="2"/>
      <c r="K710" s="2"/>
      <c r="L710" s="2"/>
      <c r="M710" s="2"/>
      <c r="N710" s="2"/>
      <c r="O710" s="2"/>
      <c r="P710" s="2"/>
      <c r="Q710" s="2"/>
      <c r="R710" s="2"/>
    </row>
    <row r="711" spans="1:18" ht="14" x14ac:dyDescent="0.2">
      <c r="A711" s="2"/>
      <c r="B711" s="2"/>
      <c r="C711" s="2"/>
      <c r="D711" s="2"/>
      <c r="E711" s="2"/>
      <c r="F711" s="2"/>
      <c r="G711" s="2"/>
      <c r="H711" s="2"/>
      <c r="I711" s="2"/>
      <c r="J711" s="2"/>
      <c r="K711" s="2"/>
      <c r="L711" s="2"/>
      <c r="M711" s="2"/>
      <c r="N711" s="2"/>
      <c r="O711" s="2"/>
      <c r="P711" s="2"/>
      <c r="Q711" s="2"/>
      <c r="R711" s="2"/>
    </row>
    <row r="712" spans="1:18" ht="14" x14ac:dyDescent="0.2">
      <c r="A712" s="2"/>
      <c r="B712" s="2"/>
      <c r="C712" s="2"/>
      <c r="D712" s="2"/>
      <c r="E712" s="2"/>
      <c r="F712" s="2"/>
      <c r="G712" s="2"/>
      <c r="H712" s="2"/>
      <c r="I712" s="2"/>
      <c r="J712" s="2"/>
      <c r="K712" s="2"/>
      <c r="L712" s="2"/>
      <c r="M712" s="2"/>
      <c r="N712" s="2"/>
      <c r="O712" s="2"/>
      <c r="P712" s="2"/>
      <c r="Q712" s="2"/>
      <c r="R712" s="2"/>
    </row>
    <row r="713" spans="1:18" ht="14" x14ac:dyDescent="0.2">
      <c r="A713" s="2"/>
      <c r="B713" s="2"/>
      <c r="C713" s="2"/>
      <c r="D713" s="2"/>
      <c r="E713" s="2"/>
      <c r="F713" s="2"/>
      <c r="G713" s="2"/>
      <c r="H713" s="2"/>
      <c r="I713" s="2"/>
      <c r="J713" s="2"/>
      <c r="K713" s="2"/>
      <c r="L713" s="2"/>
      <c r="M713" s="2"/>
      <c r="N713" s="2"/>
      <c r="O713" s="2"/>
      <c r="P713" s="2"/>
      <c r="Q713" s="2"/>
      <c r="R713" s="2"/>
    </row>
    <row r="714" spans="1:18" ht="14" x14ac:dyDescent="0.2">
      <c r="A714" s="2"/>
      <c r="B714" s="2"/>
      <c r="C714" s="2"/>
      <c r="D714" s="2"/>
      <c r="E714" s="2"/>
      <c r="F714" s="2"/>
      <c r="G714" s="2"/>
      <c r="H714" s="2"/>
      <c r="I714" s="2"/>
      <c r="J714" s="2"/>
      <c r="K714" s="2"/>
      <c r="L714" s="2"/>
      <c r="M714" s="2"/>
      <c r="N714" s="2"/>
      <c r="O714" s="2"/>
      <c r="P714" s="2"/>
      <c r="Q714" s="2"/>
      <c r="R714" s="2"/>
    </row>
    <row r="715" spans="1:18" ht="14" x14ac:dyDescent="0.2">
      <c r="A715" s="2"/>
      <c r="B715" s="2"/>
      <c r="C715" s="2"/>
      <c r="D715" s="2"/>
      <c r="E715" s="2"/>
      <c r="F715" s="2"/>
      <c r="G715" s="2"/>
      <c r="H715" s="2"/>
      <c r="I715" s="2"/>
      <c r="J715" s="2"/>
      <c r="K715" s="2"/>
      <c r="L715" s="2"/>
      <c r="M715" s="2"/>
      <c r="N715" s="2"/>
      <c r="O715" s="2"/>
      <c r="P715" s="2"/>
      <c r="Q715" s="2"/>
      <c r="R715" s="2"/>
    </row>
    <row r="716" spans="1:18" ht="14" x14ac:dyDescent="0.2">
      <c r="A716" s="2"/>
      <c r="B716" s="2"/>
      <c r="C716" s="2"/>
      <c r="D716" s="2"/>
      <c r="E716" s="2"/>
      <c r="F716" s="2"/>
      <c r="G716" s="2"/>
      <c r="H716" s="2"/>
      <c r="I716" s="2"/>
      <c r="J716" s="2"/>
      <c r="K716" s="2"/>
      <c r="L716" s="2"/>
      <c r="M716" s="2"/>
      <c r="N716" s="2"/>
      <c r="O716" s="2"/>
      <c r="P716" s="2"/>
      <c r="Q716" s="2"/>
      <c r="R716" s="2"/>
    </row>
    <row r="717" spans="1:18" ht="14" x14ac:dyDescent="0.2">
      <c r="A717" s="2"/>
      <c r="B717" s="2"/>
      <c r="C717" s="2"/>
      <c r="D717" s="2"/>
      <c r="E717" s="2"/>
      <c r="F717" s="2"/>
      <c r="G717" s="2"/>
      <c r="H717" s="2"/>
      <c r="I717" s="2"/>
      <c r="J717" s="2"/>
      <c r="K717" s="2"/>
      <c r="L717" s="2"/>
      <c r="M717" s="2"/>
      <c r="N717" s="2"/>
      <c r="O717" s="2"/>
      <c r="P717" s="2"/>
      <c r="Q717" s="2"/>
      <c r="R717" s="2"/>
    </row>
    <row r="718" spans="1:18" ht="14" x14ac:dyDescent="0.2">
      <c r="A718" s="2"/>
      <c r="B718" s="2"/>
      <c r="C718" s="2"/>
      <c r="D718" s="2"/>
      <c r="E718" s="2"/>
      <c r="F718" s="2"/>
      <c r="G718" s="2"/>
      <c r="H718" s="2"/>
      <c r="I718" s="2"/>
      <c r="J718" s="2"/>
      <c r="K718" s="2"/>
      <c r="L718" s="2"/>
      <c r="M718" s="2"/>
      <c r="N718" s="2"/>
      <c r="O718" s="2"/>
      <c r="P718" s="2"/>
      <c r="Q718" s="2"/>
      <c r="R718" s="2"/>
    </row>
    <row r="719" spans="1:18" ht="14" x14ac:dyDescent="0.2">
      <c r="A719" s="2"/>
      <c r="B719" s="2"/>
      <c r="C719" s="2"/>
      <c r="D719" s="2"/>
      <c r="E719" s="2"/>
      <c r="F719" s="2"/>
      <c r="G719" s="2"/>
      <c r="H719" s="2"/>
      <c r="I719" s="2"/>
      <c r="J719" s="2"/>
      <c r="K719" s="2"/>
      <c r="L719" s="2"/>
      <c r="M719" s="2"/>
      <c r="N719" s="2"/>
      <c r="O719" s="2"/>
      <c r="P719" s="2"/>
      <c r="Q719" s="2"/>
      <c r="R719" s="2"/>
    </row>
    <row r="720" spans="1:18" ht="14" x14ac:dyDescent="0.2">
      <c r="A720" s="2"/>
      <c r="B720" s="2"/>
      <c r="C720" s="2"/>
      <c r="D720" s="2"/>
      <c r="E720" s="2"/>
      <c r="F720" s="2"/>
      <c r="G720" s="2"/>
      <c r="H720" s="2"/>
      <c r="I720" s="2"/>
      <c r="J720" s="2"/>
      <c r="K720" s="2"/>
      <c r="L720" s="2"/>
      <c r="M720" s="2"/>
      <c r="N720" s="2"/>
      <c r="O720" s="2"/>
      <c r="P720" s="2"/>
      <c r="Q720" s="2"/>
      <c r="R720" s="2"/>
    </row>
    <row r="721" spans="1:18" ht="14" x14ac:dyDescent="0.2">
      <c r="A721" s="2"/>
      <c r="B721" s="2"/>
      <c r="C721" s="2"/>
      <c r="D721" s="2"/>
      <c r="E721" s="2"/>
      <c r="F721" s="2"/>
      <c r="G721" s="2"/>
      <c r="H721" s="2"/>
      <c r="I721" s="2"/>
      <c r="J721" s="2"/>
      <c r="K721" s="2"/>
      <c r="L721" s="2"/>
      <c r="M721" s="2"/>
      <c r="N721" s="2"/>
      <c r="O721" s="2"/>
      <c r="P721" s="2"/>
      <c r="Q721" s="2"/>
      <c r="R721" s="2"/>
    </row>
    <row r="722" spans="1:18" ht="14" x14ac:dyDescent="0.2">
      <c r="A722" s="2"/>
      <c r="B722" s="2"/>
      <c r="C722" s="2"/>
      <c r="D722" s="2"/>
      <c r="E722" s="2"/>
      <c r="F722" s="2"/>
      <c r="G722" s="2"/>
      <c r="H722" s="2"/>
      <c r="I722" s="2"/>
      <c r="J722" s="2"/>
      <c r="K722" s="2"/>
      <c r="L722" s="2"/>
      <c r="M722" s="2"/>
      <c r="N722" s="2"/>
      <c r="O722" s="2"/>
      <c r="P722" s="2"/>
      <c r="Q722" s="2"/>
      <c r="R722" s="2"/>
    </row>
    <row r="723" spans="1:18" ht="14" x14ac:dyDescent="0.2">
      <c r="A723" s="2"/>
      <c r="B723" s="2"/>
      <c r="C723" s="2"/>
      <c r="D723" s="2"/>
      <c r="E723" s="2"/>
      <c r="F723" s="2"/>
      <c r="G723" s="2"/>
      <c r="H723" s="2"/>
      <c r="I723" s="2"/>
      <c r="J723" s="2"/>
      <c r="K723" s="2"/>
      <c r="L723" s="2"/>
      <c r="M723" s="2"/>
      <c r="N723" s="2"/>
      <c r="O723" s="2"/>
      <c r="P723" s="2"/>
      <c r="Q723" s="2"/>
      <c r="R723" s="2"/>
    </row>
    <row r="724" spans="1:18" ht="14" x14ac:dyDescent="0.2">
      <c r="A724" s="2"/>
      <c r="B724" s="2"/>
      <c r="C724" s="2"/>
      <c r="D724" s="2"/>
      <c r="E724" s="2"/>
      <c r="F724" s="2"/>
      <c r="G724" s="2"/>
      <c r="H724" s="2"/>
      <c r="I724" s="2"/>
      <c r="J724" s="2"/>
      <c r="K724" s="2"/>
      <c r="L724" s="2"/>
      <c r="M724" s="2"/>
      <c r="N724" s="2"/>
      <c r="O724" s="2"/>
      <c r="P724" s="2"/>
      <c r="Q724" s="2"/>
      <c r="R724" s="2"/>
    </row>
    <row r="725" spans="1:18" ht="14" x14ac:dyDescent="0.2">
      <c r="A725" s="2"/>
      <c r="B725" s="2"/>
      <c r="C725" s="2"/>
      <c r="D725" s="2"/>
      <c r="E725" s="2"/>
      <c r="F725" s="2"/>
      <c r="G725" s="2"/>
      <c r="H725" s="2"/>
      <c r="I725" s="2"/>
      <c r="J725" s="2"/>
      <c r="K725" s="2"/>
      <c r="L725" s="2"/>
      <c r="M725" s="2"/>
      <c r="N725" s="2"/>
      <c r="O725" s="2"/>
      <c r="P725" s="2"/>
      <c r="Q725" s="2"/>
      <c r="R725" s="2"/>
    </row>
    <row r="726" spans="1:18" ht="14" x14ac:dyDescent="0.2">
      <c r="A726" s="2"/>
      <c r="B726" s="2"/>
      <c r="C726" s="2"/>
      <c r="D726" s="2"/>
      <c r="E726" s="2"/>
      <c r="F726" s="2"/>
      <c r="G726" s="2"/>
      <c r="H726" s="2"/>
      <c r="I726" s="2"/>
      <c r="J726" s="2"/>
      <c r="K726" s="2"/>
      <c r="L726" s="2"/>
      <c r="M726" s="2"/>
      <c r="N726" s="2"/>
      <c r="O726" s="2"/>
      <c r="P726" s="2"/>
      <c r="Q726" s="2"/>
      <c r="R726" s="2"/>
    </row>
    <row r="727" spans="1:18" ht="14" x14ac:dyDescent="0.2">
      <c r="A727" s="2"/>
      <c r="B727" s="2"/>
      <c r="C727" s="2"/>
      <c r="D727" s="2"/>
      <c r="E727" s="2"/>
      <c r="F727" s="2"/>
      <c r="G727" s="2"/>
      <c r="H727" s="2"/>
      <c r="I727" s="2"/>
      <c r="J727" s="2"/>
      <c r="K727" s="2"/>
      <c r="L727" s="2"/>
      <c r="M727" s="2"/>
      <c r="N727" s="2"/>
      <c r="O727" s="2"/>
      <c r="P727" s="2"/>
      <c r="Q727" s="2"/>
      <c r="R727" s="2"/>
    </row>
    <row r="728" spans="1:18" ht="14" x14ac:dyDescent="0.2">
      <c r="A728" s="2"/>
      <c r="B728" s="2"/>
      <c r="C728" s="2"/>
      <c r="D728" s="2"/>
      <c r="E728" s="2"/>
      <c r="F728" s="2"/>
      <c r="G728" s="2"/>
      <c r="H728" s="2"/>
      <c r="I728" s="2"/>
      <c r="J728" s="2"/>
      <c r="K728" s="2"/>
      <c r="L728" s="2"/>
      <c r="M728" s="2"/>
      <c r="N728" s="2"/>
      <c r="O728" s="2"/>
      <c r="P728" s="2"/>
      <c r="Q728" s="2"/>
      <c r="R728" s="2"/>
    </row>
    <row r="729" spans="1:18" ht="14" x14ac:dyDescent="0.2">
      <c r="A729" s="2"/>
      <c r="B729" s="2"/>
      <c r="C729" s="2"/>
      <c r="D729" s="2"/>
      <c r="E729" s="2"/>
      <c r="F729" s="2"/>
      <c r="G729" s="2"/>
      <c r="H729" s="2"/>
      <c r="I729" s="2"/>
      <c r="J729" s="2"/>
      <c r="K729" s="2"/>
      <c r="L729" s="2"/>
      <c r="M729" s="2"/>
      <c r="N729" s="2"/>
      <c r="O729" s="2"/>
      <c r="P729" s="2"/>
      <c r="Q729" s="2"/>
      <c r="R729" s="2"/>
    </row>
    <row r="730" spans="1:18" ht="14" x14ac:dyDescent="0.2">
      <c r="A730" s="2"/>
      <c r="B730" s="2"/>
      <c r="C730" s="2"/>
      <c r="D730" s="2"/>
      <c r="E730" s="2"/>
      <c r="F730" s="2"/>
      <c r="G730" s="2"/>
      <c r="H730" s="2"/>
      <c r="I730" s="2"/>
      <c r="J730" s="2"/>
      <c r="K730" s="2"/>
      <c r="L730" s="2"/>
      <c r="M730" s="2"/>
      <c r="N730" s="2"/>
      <c r="O730" s="2"/>
      <c r="P730" s="2"/>
      <c r="Q730" s="2"/>
      <c r="R730" s="2"/>
    </row>
    <row r="731" spans="1:18" ht="14" x14ac:dyDescent="0.2">
      <c r="A731" s="2"/>
      <c r="B731" s="2"/>
      <c r="C731" s="2"/>
      <c r="D731" s="2"/>
      <c r="E731" s="2"/>
      <c r="F731" s="2"/>
      <c r="G731" s="2"/>
      <c r="H731" s="2"/>
      <c r="I731" s="2"/>
      <c r="J731" s="2"/>
      <c r="K731" s="2"/>
      <c r="L731" s="2"/>
      <c r="M731" s="2"/>
      <c r="N731" s="2"/>
      <c r="O731" s="2"/>
      <c r="P731" s="2"/>
      <c r="Q731" s="2"/>
      <c r="R731" s="2"/>
    </row>
    <row r="732" spans="1:18" ht="14" x14ac:dyDescent="0.2">
      <c r="A732" s="2"/>
      <c r="B732" s="2"/>
      <c r="C732" s="2"/>
      <c r="D732" s="2"/>
      <c r="E732" s="2"/>
      <c r="F732" s="2"/>
      <c r="G732" s="2"/>
      <c r="H732" s="2"/>
      <c r="I732" s="2"/>
      <c r="J732" s="2"/>
      <c r="K732" s="2"/>
      <c r="L732" s="2"/>
      <c r="M732" s="2"/>
      <c r="N732" s="2"/>
      <c r="O732" s="2"/>
      <c r="P732" s="2"/>
      <c r="Q732" s="2"/>
      <c r="R732" s="2"/>
    </row>
    <row r="733" spans="1:18" ht="14" x14ac:dyDescent="0.2">
      <c r="A733" s="2"/>
      <c r="B733" s="2"/>
      <c r="C733" s="2"/>
      <c r="D733" s="2"/>
      <c r="E733" s="2"/>
      <c r="F733" s="2"/>
      <c r="G733" s="2"/>
      <c r="H733" s="2"/>
      <c r="I733" s="2"/>
      <c r="J733" s="2"/>
      <c r="K733" s="2"/>
      <c r="L733" s="2"/>
      <c r="M733" s="2"/>
      <c r="N733" s="2"/>
      <c r="O733" s="2"/>
      <c r="P733" s="2"/>
      <c r="Q733" s="2"/>
      <c r="R733" s="2"/>
    </row>
    <row r="734" spans="1:18" ht="14" x14ac:dyDescent="0.2">
      <c r="A734" s="2"/>
      <c r="B734" s="2"/>
      <c r="C734" s="2"/>
      <c r="D734" s="2"/>
      <c r="E734" s="2"/>
      <c r="F734" s="2"/>
      <c r="G734" s="2"/>
      <c r="H734" s="2"/>
      <c r="I734" s="2"/>
      <c r="J734" s="2"/>
      <c r="K734" s="2"/>
      <c r="L734" s="2"/>
      <c r="M734" s="2"/>
      <c r="N734" s="2"/>
      <c r="O734" s="2"/>
      <c r="P734" s="2"/>
      <c r="Q734" s="2"/>
      <c r="R734" s="2"/>
    </row>
    <row r="735" spans="1:18" ht="14" x14ac:dyDescent="0.2">
      <c r="A735" s="2"/>
      <c r="B735" s="2"/>
      <c r="C735" s="2"/>
      <c r="D735" s="2"/>
      <c r="E735" s="2"/>
      <c r="F735" s="2"/>
      <c r="G735" s="2"/>
      <c r="H735" s="2"/>
      <c r="I735" s="2"/>
      <c r="J735" s="2"/>
      <c r="K735" s="2"/>
      <c r="L735" s="2"/>
      <c r="M735" s="2"/>
      <c r="N735" s="2"/>
      <c r="O735" s="2"/>
      <c r="P735" s="2"/>
      <c r="Q735" s="2"/>
      <c r="R735" s="2"/>
    </row>
    <row r="736" spans="1:18" ht="14" x14ac:dyDescent="0.2">
      <c r="A736" s="2"/>
      <c r="B736" s="2"/>
      <c r="C736" s="2"/>
      <c r="D736" s="2"/>
      <c r="E736" s="2"/>
      <c r="F736" s="2"/>
      <c r="G736" s="2"/>
      <c r="H736" s="2"/>
      <c r="I736" s="2"/>
      <c r="J736" s="2"/>
      <c r="K736" s="2"/>
      <c r="L736" s="2"/>
      <c r="M736" s="2"/>
      <c r="N736" s="2"/>
      <c r="O736" s="2"/>
      <c r="P736" s="2"/>
      <c r="Q736" s="2"/>
      <c r="R736" s="2"/>
    </row>
    <row r="737" spans="1:18" ht="14" x14ac:dyDescent="0.2">
      <c r="A737" s="2"/>
      <c r="B737" s="2"/>
      <c r="C737" s="2"/>
      <c r="D737" s="2"/>
      <c r="E737" s="2"/>
      <c r="F737" s="2"/>
      <c r="G737" s="2"/>
      <c r="H737" s="2"/>
      <c r="I737" s="2"/>
      <c r="J737" s="2"/>
      <c r="K737" s="2"/>
      <c r="L737" s="2"/>
      <c r="M737" s="2"/>
      <c r="N737" s="2"/>
      <c r="O737" s="2"/>
      <c r="P737" s="2"/>
      <c r="Q737" s="2"/>
      <c r="R737" s="2"/>
    </row>
    <row r="738" spans="1:18" ht="14" x14ac:dyDescent="0.2">
      <c r="A738" s="2"/>
      <c r="B738" s="2"/>
      <c r="C738" s="2"/>
      <c r="D738" s="2"/>
      <c r="E738" s="2"/>
      <c r="F738" s="2"/>
      <c r="G738" s="2"/>
      <c r="H738" s="2"/>
      <c r="I738" s="2"/>
      <c r="J738" s="2"/>
      <c r="K738" s="2"/>
      <c r="L738" s="2"/>
      <c r="M738" s="2"/>
      <c r="N738" s="2"/>
      <c r="O738" s="2"/>
      <c r="P738" s="2"/>
      <c r="Q738" s="2"/>
      <c r="R738" s="2"/>
    </row>
    <row r="739" spans="1:18" ht="14" x14ac:dyDescent="0.2">
      <c r="A739" s="2"/>
      <c r="B739" s="2"/>
      <c r="C739" s="2"/>
      <c r="D739" s="2"/>
      <c r="E739" s="2"/>
      <c r="F739" s="2"/>
      <c r="G739" s="2"/>
      <c r="H739" s="2"/>
      <c r="I739" s="2"/>
      <c r="J739" s="2"/>
      <c r="K739" s="2"/>
      <c r="L739" s="2"/>
      <c r="M739" s="2"/>
      <c r="N739" s="2"/>
      <c r="O739" s="2"/>
      <c r="P739" s="2"/>
      <c r="Q739" s="2"/>
      <c r="R739" s="2"/>
    </row>
    <row r="740" spans="1:18" ht="14" x14ac:dyDescent="0.2">
      <c r="A740" s="2"/>
      <c r="B740" s="2"/>
      <c r="C740" s="2"/>
      <c r="D740" s="2"/>
      <c r="E740" s="2"/>
      <c r="F740" s="2"/>
      <c r="G740" s="2"/>
      <c r="H740" s="2"/>
      <c r="I740" s="2"/>
      <c r="J740" s="2"/>
      <c r="K740" s="2"/>
      <c r="L740" s="2"/>
      <c r="M740" s="2"/>
      <c r="N740" s="2"/>
      <c r="O740" s="2"/>
      <c r="P740" s="2"/>
      <c r="Q740" s="2"/>
      <c r="R740" s="2"/>
    </row>
    <row r="741" spans="1:18" ht="14" x14ac:dyDescent="0.2">
      <c r="A741" s="2"/>
      <c r="B741" s="2"/>
      <c r="C741" s="2"/>
      <c r="D741" s="2"/>
      <c r="E741" s="2"/>
      <c r="F741" s="2"/>
      <c r="G741" s="2"/>
      <c r="H741" s="2"/>
      <c r="I741" s="2"/>
      <c r="J741" s="2"/>
      <c r="K741" s="2"/>
      <c r="L741" s="2"/>
      <c r="M741" s="2"/>
      <c r="N741" s="2"/>
      <c r="O741" s="2"/>
      <c r="P741" s="2"/>
      <c r="Q741" s="2"/>
      <c r="R741" s="2"/>
    </row>
    <row r="742" spans="1:18" ht="14" x14ac:dyDescent="0.2">
      <c r="A742" s="2"/>
      <c r="B742" s="2"/>
      <c r="C742" s="2"/>
      <c r="D742" s="2"/>
      <c r="E742" s="2"/>
      <c r="F742" s="2"/>
      <c r="G742" s="2"/>
      <c r="H742" s="2"/>
      <c r="I742" s="2"/>
      <c r="J742" s="2"/>
      <c r="K742" s="2"/>
      <c r="L742" s="2"/>
      <c r="M742" s="2"/>
      <c r="N742" s="2"/>
      <c r="O742" s="2"/>
      <c r="P742" s="2"/>
      <c r="Q742" s="2"/>
      <c r="R742" s="2"/>
    </row>
    <row r="743" spans="1:18" ht="14" x14ac:dyDescent="0.2">
      <c r="A743" s="2"/>
      <c r="B743" s="2"/>
      <c r="C743" s="2"/>
      <c r="D743" s="2"/>
      <c r="E743" s="2"/>
      <c r="F743" s="2"/>
      <c r="G743" s="2"/>
      <c r="H743" s="2"/>
      <c r="I743" s="2"/>
      <c r="J743" s="2"/>
      <c r="K743" s="2"/>
      <c r="L743" s="2"/>
      <c r="M743" s="2"/>
      <c r="N743" s="2"/>
      <c r="O743" s="2"/>
      <c r="P743" s="2"/>
      <c r="Q743" s="2"/>
      <c r="R743" s="2"/>
    </row>
    <row r="744" spans="1:18" ht="14" x14ac:dyDescent="0.2">
      <c r="A744" s="2"/>
      <c r="B744" s="2"/>
      <c r="C744" s="2"/>
      <c r="D744" s="2"/>
      <c r="E744" s="2"/>
      <c r="F744" s="2"/>
      <c r="G744" s="2"/>
      <c r="H744" s="2"/>
      <c r="I744" s="2"/>
      <c r="J744" s="2"/>
      <c r="K744" s="2"/>
      <c r="L744" s="2"/>
      <c r="M744" s="2"/>
      <c r="N744" s="2"/>
      <c r="O744" s="2"/>
      <c r="P744" s="2"/>
      <c r="Q744" s="2"/>
      <c r="R744" s="2"/>
    </row>
    <row r="745" spans="1:18" ht="14" x14ac:dyDescent="0.2">
      <c r="A745" s="2"/>
      <c r="B745" s="2"/>
      <c r="C745" s="2"/>
      <c r="D745" s="2"/>
      <c r="E745" s="2"/>
      <c r="F745" s="2"/>
      <c r="G745" s="2"/>
      <c r="H745" s="2"/>
      <c r="I745" s="2"/>
      <c r="J745" s="2"/>
      <c r="K745" s="2"/>
      <c r="L745" s="2"/>
      <c r="M745" s="2"/>
      <c r="N745" s="2"/>
      <c r="O745" s="2"/>
      <c r="P745" s="2"/>
      <c r="Q745" s="2"/>
      <c r="R745" s="2"/>
    </row>
    <row r="746" spans="1:18" ht="14" x14ac:dyDescent="0.2">
      <c r="A746" s="2"/>
      <c r="B746" s="2"/>
      <c r="C746" s="2"/>
      <c r="D746" s="2"/>
      <c r="E746" s="2"/>
      <c r="F746" s="2"/>
      <c r="G746" s="2"/>
      <c r="H746" s="2"/>
      <c r="I746" s="2"/>
      <c r="J746" s="2"/>
      <c r="K746" s="2"/>
      <c r="L746" s="2"/>
      <c r="M746" s="2"/>
      <c r="N746" s="2"/>
      <c r="O746" s="2"/>
      <c r="P746" s="2"/>
      <c r="Q746" s="2"/>
      <c r="R746" s="2"/>
    </row>
    <row r="747" spans="1:18" ht="14" x14ac:dyDescent="0.2">
      <c r="A747" s="2"/>
      <c r="B747" s="2"/>
      <c r="C747" s="2"/>
      <c r="D747" s="2"/>
      <c r="E747" s="2"/>
      <c r="F747" s="2"/>
      <c r="G747" s="2"/>
      <c r="H747" s="2"/>
      <c r="I747" s="2"/>
      <c r="J747" s="2"/>
      <c r="K747" s="2"/>
      <c r="L747" s="2"/>
      <c r="M747" s="2"/>
      <c r="N747" s="2"/>
      <c r="O747" s="2"/>
      <c r="P747" s="2"/>
      <c r="Q747" s="2"/>
      <c r="R747" s="2"/>
    </row>
    <row r="748" spans="1:18" ht="14" x14ac:dyDescent="0.2">
      <c r="A748" s="2"/>
      <c r="B748" s="2"/>
      <c r="C748" s="2"/>
      <c r="D748" s="2"/>
      <c r="E748" s="2"/>
      <c r="F748" s="2"/>
      <c r="G748" s="2"/>
      <c r="H748" s="2"/>
      <c r="I748" s="2"/>
      <c r="J748" s="2"/>
      <c r="K748" s="2"/>
      <c r="L748" s="2"/>
      <c r="M748" s="2"/>
      <c r="N748" s="2"/>
      <c r="O748" s="2"/>
      <c r="P748" s="2"/>
      <c r="Q748" s="2"/>
      <c r="R748" s="2"/>
    </row>
    <row r="749" spans="1:18" ht="14" x14ac:dyDescent="0.2">
      <c r="A749" s="2"/>
      <c r="B749" s="2"/>
      <c r="C749" s="2"/>
      <c r="D749" s="2"/>
      <c r="E749" s="2"/>
      <c r="F749" s="2"/>
      <c r="G749" s="2"/>
      <c r="H749" s="2"/>
      <c r="I749" s="2"/>
      <c r="J749" s="2"/>
      <c r="K749" s="2"/>
      <c r="L749" s="2"/>
      <c r="M749" s="2"/>
      <c r="N749" s="2"/>
      <c r="O749" s="2"/>
      <c r="P749" s="2"/>
      <c r="Q749" s="2"/>
      <c r="R749" s="2"/>
    </row>
    <row r="750" spans="1:18" ht="14" x14ac:dyDescent="0.2">
      <c r="A750" s="2"/>
      <c r="B750" s="2"/>
      <c r="C750" s="2"/>
      <c r="D750" s="2"/>
      <c r="E750" s="2"/>
      <c r="F750" s="2"/>
      <c r="G750" s="2"/>
      <c r="H750" s="2"/>
      <c r="I750" s="2"/>
      <c r="J750" s="2"/>
      <c r="K750" s="2"/>
      <c r="L750" s="2"/>
      <c r="M750" s="2"/>
      <c r="N750" s="2"/>
      <c r="O750" s="2"/>
      <c r="P750" s="2"/>
      <c r="Q750" s="2"/>
      <c r="R750" s="2"/>
    </row>
    <row r="751" spans="1:18" ht="14" x14ac:dyDescent="0.2">
      <c r="A751" s="2"/>
      <c r="B751" s="2"/>
      <c r="C751" s="2"/>
      <c r="D751" s="2"/>
      <c r="E751" s="2"/>
      <c r="F751" s="2"/>
      <c r="G751" s="2"/>
      <c r="H751" s="2"/>
      <c r="I751" s="2"/>
      <c r="J751" s="2"/>
      <c r="K751" s="2"/>
      <c r="L751" s="2"/>
      <c r="M751" s="2"/>
      <c r="N751" s="2"/>
      <c r="O751" s="2"/>
      <c r="P751" s="2"/>
      <c r="Q751" s="2"/>
      <c r="R751" s="2"/>
    </row>
    <row r="752" spans="1:18" ht="14" x14ac:dyDescent="0.2">
      <c r="A752" s="2"/>
      <c r="B752" s="2"/>
      <c r="C752" s="2"/>
      <c r="D752" s="2"/>
      <c r="E752" s="2"/>
      <c r="F752" s="2"/>
      <c r="G752" s="2"/>
      <c r="H752" s="2"/>
      <c r="I752" s="2"/>
      <c r="J752" s="2"/>
      <c r="K752" s="2"/>
      <c r="L752" s="2"/>
      <c r="M752" s="2"/>
      <c r="N752" s="2"/>
      <c r="O752" s="2"/>
      <c r="P752" s="2"/>
      <c r="Q752" s="2"/>
      <c r="R752" s="2"/>
    </row>
    <row r="753" spans="1:18" ht="14" x14ac:dyDescent="0.2">
      <c r="A753" s="2"/>
      <c r="B753" s="2"/>
      <c r="C753" s="2"/>
      <c r="D753" s="2"/>
      <c r="E753" s="2"/>
      <c r="F753" s="2"/>
      <c r="G753" s="2"/>
      <c r="H753" s="2"/>
      <c r="I753" s="2"/>
      <c r="J753" s="2"/>
      <c r="K753" s="2"/>
      <c r="L753" s="2"/>
      <c r="M753" s="2"/>
      <c r="N753" s="2"/>
      <c r="O753" s="2"/>
      <c r="P753" s="2"/>
      <c r="Q753" s="2"/>
      <c r="R753" s="2"/>
    </row>
    <row r="754" spans="1:18" ht="14" x14ac:dyDescent="0.2">
      <c r="A754" s="2"/>
      <c r="B754" s="2"/>
      <c r="C754" s="2"/>
      <c r="D754" s="2"/>
      <c r="E754" s="2"/>
      <c r="F754" s="2"/>
      <c r="G754" s="2"/>
      <c r="H754" s="2"/>
      <c r="I754" s="2"/>
      <c r="J754" s="2"/>
      <c r="K754" s="2"/>
      <c r="L754" s="2"/>
      <c r="M754" s="2"/>
      <c r="N754" s="2"/>
      <c r="O754" s="2"/>
      <c r="P754" s="2"/>
      <c r="Q754" s="2"/>
      <c r="R754" s="2"/>
    </row>
    <row r="755" spans="1:18" ht="14" x14ac:dyDescent="0.2">
      <c r="A755" s="2"/>
      <c r="B755" s="2"/>
      <c r="C755" s="2"/>
      <c r="D755" s="2"/>
      <c r="E755" s="2"/>
      <c r="F755" s="2"/>
      <c r="G755" s="2"/>
      <c r="H755" s="2"/>
      <c r="I755" s="2"/>
      <c r="J755" s="2"/>
      <c r="K755" s="2"/>
      <c r="L755" s="2"/>
      <c r="M755" s="2"/>
      <c r="N755" s="2"/>
      <c r="O755" s="2"/>
      <c r="P755" s="2"/>
      <c r="Q755" s="2"/>
      <c r="R755" s="2"/>
    </row>
    <row r="756" spans="1:18" ht="14" x14ac:dyDescent="0.2">
      <c r="A756" s="2"/>
      <c r="B756" s="2"/>
      <c r="C756" s="2"/>
      <c r="D756" s="2"/>
      <c r="E756" s="2"/>
      <c r="F756" s="2"/>
      <c r="G756" s="2"/>
      <c r="H756" s="2"/>
      <c r="I756" s="2"/>
      <c r="J756" s="2"/>
      <c r="K756" s="2"/>
      <c r="L756" s="2"/>
      <c r="M756" s="2"/>
      <c r="N756" s="2"/>
      <c r="O756" s="2"/>
      <c r="P756" s="2"/>
      <c r="Q756" s="2"/>
      <c r="R756" s="2"/>
    </row>
    <row r="757" spans="1:18" ht="14" x14ac:dyDescent="0.2">
      <c r="A757" s="2"/>
      <c r="B757" s="2"/>
      <c r="C757" s="2"/>
      <c r="D757" s="2"/>
      <c r="E757" s="2"/>
      <c r="F757" s="2"/>
      <c r="G757" s="2"/>
      <c r="H757" s="2"/>
      <c r="I757" s="2"/>
      <c r="J757" s="2"/>
      <c r="K757" s="2"/>
      <c r="L757" s="2"/>
      <c r="M757" s="2"/>
      <c r="N757" s="2"/>
      <c r="O757" s="2"/>
      <c r="P757" s="2"/>
      <c r="Q757" s="2"/>
      <c r="R757" s="2"/>
    </row>
    <row r="758" spans="1:18" ht="14" x14ac:dyDescent="0.2">
      <c r="A758" s="2"/>
      <c r="B758" s="2"/>
      <c r="C758" s="2"/>
      <c r="D758" s="2"/>
      <c r="E758" s="2"/>
      <c r="F758" s="2"/>
      <c r="G758" s="2"/>
      <c r="H758" s="2"/>
      <c r="I758" s="2"/>
      <c r="J758" s="2"/>
      <c r="K758" s="2"/>
      <c r="L758" s="2"/>
      <c r="M758" s="2"/>
      <c r="N758" s="2"/>
      <c r="O758" s="2"/>
      <c r="P758" s="2"/>
      <c r="Q758" s="2"/>
      <c r="R758" s="2"/>
    </row>
    <row r="759" spans="1:18" ht="14" x14ac:dyDescent="0.2">
      <c r="A759" s="2"/>
      <c r="B759" s="2"/>
      <c r="C759" s="2"/>
      <c r="D759" s="2"/>
      <c r="E759" s="2"/>
      <c r="F759" s="2"/>
      <c r="G759" s="2"/>
      <c r="H759" s="2"/>
      <c r="I759" s="2"/>
      <c r="J759" s="2"/>
      <c r="K759" s="2"/>
      <c r="L759" s="2"/>
      <c r="M759" s="2"/>
      <c r="N759" s="2"/>
      <c r="O759" s="2"/>
      <c r="P759" s="2"/>
      <c r="Q759" s="2"/>
      <c r="R759" s="2"/>
    </row>
    <row r="760" spans="1:18" ht="14" x14ac:dyDescent="0.2">
      <c r="A760" s="2"/>
      <c r="B760" s="2"/>
      <c r="C760" s="2"/>
      <c r="D760" s="2"/>
      <c r="E760" s="2"/>
      <c r="F760" s="2"/>
      <c r="G760" s="2"/>
      <c r="H760" s="2"/>
      <c r="I760" s="2"/>
      <c r="J760" s="2"/>
      <c r="K760" s="2"/>
      <c r="L760" s="2"/>
      <c r="M760" s="2"/>
      <c r="N760" s="2"/>
      <c r="O760" s="2"/>
      <c r="P760" s="2"/>
      <c r="Q760" s="2"/>
      <c r="R760" s="2"/>
    </row>
    <row r="761" spans="1:18" ht="14" x14ac:dyDescent="0.2">
      <c r="A761" s="2"/>
      <c r="B761" s="2"/>
      <c r="C761" s="2"/>
      <c r="D761" s="2"/>
      <c r="E761" s="2"/>
      <c r="F761" s="2"/>
      <c r="G761" s="2"/>
      <c r="H761" s="2"/>
      <c r="I761" s="2"/>
      <c r="J761" s="2"/>
      <c r="K761" s="2"/>
      <c r="L761" s="2"/>
      <c r="M761" s="2"/>
      <c r="N761" s="2"/>
      <c r="O761" s="2"/>
      <c r="P761" s="2"/>
      <c r="Q761" s="2"/>
      <c r="R761" s="2"/>
    </row>
    <row r="762" spans="1:18" ht="14" x14ac:dyDescent="0.2">
      <c r="A762" s="2"/>
      <c r="B762" s="2"/>
      <c r="C762" s="2"/>
      <c r="D762" s="2"/>
      <c r="E762" s="2"/>
      <c r="F762" s="2"/>
      <c r="G762" s="2"/>
      <c r="H762" s="2"/>
      <c r="I762" s="2"/>
      <c r="J762" s="2"/>
      <c r="K762" s="2"/>
      <c r="L762" s="2"/>
      <c r="M762" s="2"/>
      <c r="N762" s="2"/>
      <c r="O762" s="2"/>
      <c r="P762" s="2"/>
      <c r="Q762" s="2"/>
      <c r="R762" s="2"/>
    </row>
    <row r="763" spans="1:18" ht="14" x14ac:dyDescent="0.2">
      <c r="A763" s="2"/>
      <c r="B763" s="2"/>
      <c r="C763" s="2"/>
      <c r="D763" s="2"/>
      <c r="E763" s="2"/>
      <c r="F763" s="2"/>
      <c r="G763" s="2"/>
      <c r="H763" s="2"/>
      <c r="I763" s="2"/>
      <c r="J763" s="2"/>
      <c r="K763" s="2"/>
      <c r="L763" s="2"/>
      <c r="M763" s="2"/>
      <c r="N763" s="2"/>
      <c r="O763" s="2"/>
      <c r="P763" s="2"/>
      <c r="Q763" s="2"/>
      <c r="R763" s="2"/>
    </row>
    <row r="764" spans="1:18" ht="14" x14ac:dyDescent="0.2">
      <c r="A764" s="2"/>
      <c r="B764" s="2"/>
      <c r="C764" s="2"/>
      <c r="D764" s="2"/>
      <c r="E764" s="2"/>
      <c r="F764" s="2"/>
      <c r="G764" s="2"/>
      <c r="H764" s="2"/>
      <c r="I764" s="2"/>
      <c r="J764" s="2"/>
      <c r="K764" s="2"/>
      <c r="L764" s="2"/>
      <c r="M764" s="2"/>
      <c r="N764" s="2"/>
      <c r="O764" s="2"/>
      <c r="P764" s="2"/>
      <c r="Q764" s="2"/>
      <c r="R764" s="2"/>
    </row>
    <row r="765" spans="1:18" ht="14" x14ac:dyDescent="0.2">
      <c r="A765" s="2"/>
      <c r="B765" s="2"/>
      <c r="C765" s="2"/>
      <c r="D765" s="2"/>
      <c r="E765" s="2"/>
      <c r="F765" s="2"/>
      <c r="G765" s="2"/>
      <c r="H765" s="2"/>
      <c r="I765" s="2"/>
      <c r="J765" s="2"/>
      <c r="K765" s="2"/>
      <c r="L765" s="2"/>
      <c r="M765" s="2"/>
      <c r="N765" s="2"/>
      <c r="O765" s="2"/>
      <c r="P765" s="2"/>
      <c r="Q765" s="2"/>
      <c r="R765" s="2"/>
    </row>
    <row r="766" spans="1:18" ht="14" x14ac:dyDescent="0.2">
      <c r="A766" s="2"/>
      <c r="B766" s="2"/>
      <c r="C766" s="2"/>
      <c r="D766" s="2"/>
      <c r="E766" s="2"/>
      <c r="F766" s="2"/>
      <c r="G766" s="2"/>
      <c r="H766" s="2"/>
      <c r="I766" s="2"/>
      <c r="J766" s="2"/>
      <c r="K766" s="2"/>
      <c r="L766" s="2"/>
      <c r="M766" s="2"/>
      <c r="N766" s="2"/>
      <c r="O766" s="2"/>
      <c r="P766" s="2"/>
      <c r="Q766" s="2"/>
      <c r="R766" s="2"/>
    </row>
    <row r="767" spans="1:18" ht="14" x14ac:dyDescent="0.2">
      <c r="A767" s="2"/>
      <c r="B767" s="2"/>
      <c r="C767" s="2"/>
      <c r="D767" s="2"/>
      <c r="E767" s="2"/>
      <c r="F767" s="2"/>
      <c r="G767" s="2"/>
      <c r="H767" s="2"/>
      <c r="I767" s="2"/>
      <c r="J767" s="2"/>
      <c r="K767" s="2"/>
      <c r="L767" s="2"/>
      <c r="M767" s="2"/>
      <c r="N767" s="2"/>
      <c r="O767" s="2"/>
      <c r="P767" s="2"/>
      <c r="Q767" s="2"/>
      <c r="R767" s="2"/>
    </row>
    <row r="768" spans="1:18" ht="14" x14ac:dyDescent="0.2">
      <c r="A768" s="2"/>
      <c r="B768" s="2"/>
      <c r="C768" s="2"/>
      <c r="D768" s="2"/>
      <c r="E768" s="2"/>
      <c r="F768" s="2"/>
      <c r="G768" s="2"/>
      <c r="H768" s="2"/>
      <c r="I768" s="2"/>
      <c r="J768" s="2"/>
      <c r="K768" s="2"/>
      <c r="L768" s="2"/>
      <c r="M768" s="2"/>
      <c r="N768" s="2"/>
      <c r="O768" s="2"/>
      <c r="P768" s="2"/>
      <c r="Q768" s="2"/>
      <c r="R768" s="2"/>
    </row>
    <row r="769" spans="1:18" ht="14" x14ac:dyDescent="0.2">
      <c r="A769" s="2"/>
      <c r="B769" s="2"/>
      <c r="C769" s="2"/>
      <c r="D769" s="2"/>
      <c r="E769" s="2"/>
      <c r="F769" s="2"/>
      <c r="G769" s="2"/>
      <c r="H769" s="2"/>
      <c r="I769" s="2"/>
      <c r="J769" s="2"/>
      <c r="K769" s="2"/>
      <c r="L769" s="2"/>
      <c r="M769" s="2"/>
      <c r="N769" s="2"/>
      <c r="O769" s="2"/>
      <c r="P769" s="2"/>
      <c r="Q769" s="2"/>
      <c r="R769" s="2"/>
    </row>
    <row r="770" spans="1:18" ht="14" x14ac:dyDescent="0.2">
      <c r="A770" s="2"/>
      <c r="B770" s="2"/>
      <c r="C770" s="2"/>
      <c r="D770" s="2"/>
      <c r="E770" s="2"/>
      <c r="F770" s="2"/>
      <c r="G770" s="2"/>
      <c r="H770" s="2"/>
      <c r="I770" s="2"/>
      <c r="J770" s="2"/>
      <c r="K770" s="2"/>
      <c r="L770" s="2"/>
      <c r="M770" s="2"/>
      <c r="N770" s="2"/>
      <c r="O770" s="2"/>
      <c r="P770" s="2"/>
      <c r="Q770" s="2"/>
      <c r="R770" s="2"/>
    </row>
    <row r="771" spans="1:18" ht="14" x14ac:dyDescent="0.2">
      <c r="A771" s="2"/>
      <c r="B771" s="2"/>
      <c r="C771" s="2"/>
      <c r="D771" s="2"/>
      <c r="E771" s="2"/>
      <c r="F771" s="2"/>
      <c r="G771" s="2"/>
      <c r="H771" s="2"/>
      <c r="I771" s="2"/>
      <c r="J771" s="2"/>
      <c r="K771" s="2"/>
      <c r="L771" s="2"/>
      <c r="M771" s="2"/>
      <c r="N771" s="2"/>
      <c r="O771" s="2"/>
      <c r="P771" s="2"/>
      <c r="Q771" s="2"/>
      <c r="R771" s="2"/>
    </row>
    <row r="772" spans="1:18" ht="14" x14ac:dyDescent="0.2">
      <c r="A772" s="2"/>
      <c r="B772" s="2"/>
      <c r="C772" s="2"/>
      <c r="D772" s="2"/>
      <c r="E772" s="2"/>
      <c r="F772" s="2"/>
      <c r="G772" s="2"/>
      <c r="H772" s="2"/>
      <c r="I772" s="2"/>
      <c r="J772" s="2"/>
      <c r="K772" s="2"/>
      <c r="L772" s="2"/>
      <c r="M772" s="2"/>
      <c r="N772" s="2"/>
      <c r="O772" s="2"/>
      <c r="P772" s="2"/>
      <c r="Q772" s="2"/>
      <c r="R772" s="2"/>
    </row>
    <row r="773" spans="1:18" ht="14" x14ac:dyDescent="0.2">
      <c r="A773" s="2"/>
      <c r="B773" s="2"/>
      <c r="C773" s="2"/>
      <c r="D773" s="2"/>
      <c r="E773" s="2"/>
      <c r="F773" s="2"/>
      <c r="G773" s="2"/>
      <c r="H773" s="2"/>
      <c r="I773" s="2"/>
      <c r="J773" s="2"/>
      <c r="K773" s="2"/>
      <c r="L773" s="2"/>
      <c r="M773" s="2"/>
      <c r="N773" s="2"/>
      <c r="O773" s="2"/>
      <c r="P773" s="2"/>
      <c r="Q773" s="2"/>
      <c r="R773" s="2"/>
    </row>
    <row r="774" spans="1:18" ht="14" x14ac:dyDescent="0.2">
      <c r="A774" s="2"/>
      <c r="B774" s="2"/>
      <c r="C774" s="2"/>
      <c r="D774" s="2"/>
      <c r="E774" s="2"/>
      <c r="F774" s="2"/>
      <c r="G774" s="2"/>
      <c r="H774" s="2"/>
      <c r="I774" s="2"/>
      <c r="J774" s="2"/>
      <c r="K774" s="2"/>
      <c r="L774" s="2"/>
      <c r="M774" s="2"/>
      <c r="N774" s="2"/>
      <c r="O774" s="2"/>
      <c r="P774" s="2"/>
      <c r="Q774" s="2"/>
      <c r="R774" s="2"/>
    </row>
    <row r="775" spans="1:18" ht="14" x14ac:dyDescent="0.2">
      <c r="A775" s="2"/>
      <c r="B775" s="2"/>
      <c r="C775" s="2"/>
      <c r="D775" s="2"/>
      <c r="E775" s="2"/>
      <c r="F775" s="2"/>
      <c r="G775" s="2"/>
      <c r="H775" s="2"/>
      <c r="I775" s="2"/>
      <c r="J775" s="2"/>
      <c r="K775" s="2"/>
      <c r="L775" s="2"/>
      <c r="M775" s="2"/>
      <c r="N775" s="2"/>
      <c r="O775" s="2"/>
      <c r="P775" s="2"/>
      <c r="Q775" s="2"/>
      <c r="R775" s="2"/>
    </row>
    <row r="776" spans="1:18" ht="14" x14ac:dyDescent="0.2">
      <c r="A776" s="2"/>
      <c r="B776" s="2"/>
      <c r="C776" s="2"/>
      <c r="D776" s="2"/>
      <c r="E776" s="2"/>
      <c r="F776" s="2"/>
      <c r="G776" s="2"/>
      <c r="H776" s="2"/>
      <c r="I776" s="2"/>
      <c r="J776" s="2"/>
      <c r="K776" s="2"/>
      <c r="L776" s="2"/>
      <c r="M776" s="2"/>
      <c r="N776" s="2"/>
      <c r="O776" s="2"/>
      <c r="P776" s="2"/>
      <c r="Q776" s="2"/>
      <c r="R776" s="2"/>
    </row>
    <row r="777" spans="1:18" ht="14" x14ac:dyDescent="0.2">
      <c r="A777" s="2"/>
      <c r="B777" s="2"/>
      <c r="C777" s="2"/>
      <c r="D777" s="2"/>
      <c r="E777" s="2"/>
      <c r="F777" s="2"/>
      <c r="G777" s="2"/>
      <c r="H777" s="2"/>
      <c r="I777" s="2"/>
      <c r="J777" s="2"/>
      <c r="K777" s="2"/>
      <c r="L777" s="2"/>
      <c r="M777" s="2"/>
      <c r="N777" s="2"/>
      <c r="O777" s="2"/>
      <c r="P777" s="2"/>
      <c r="Q777" s="2"/>
      <c r="R777" s="2"/>
    </row>
    <row r="778" spans="1:18" ht="14" x14ac:dyDescent="0.2">
      <c r="A778" s="2"/>
      <c r="B778" s="2"/>
      <c r="C778" s="2"/>
      <c r="D778" s="2"/>
      <c r="E778" s="2"/>
      <c r="F778" s="2"/>
      <c r="G778" s="2"/>
      <c r="H778" s="2"/>
      <c r="I778" s="2"/>
      <c r="J778" s="2"/>
      <c r="K778" s="2"/>
      <c r="L778" s="2"/>
      <c r="M778" s="2"/>
      <c r="N778" s="2"/>
      <c r="O778" s="2"/>
      <c r="P778" s="2"/>
      <c r="Q778" s="2"/>
      <c r="R778" s="2"/>
    </row>
    <row r="779" spans="1:18" ht="14" x14ac:dyDescent="0.2">
      <c r="A779" s="2"/>
      <c r="B779" s="2"/>
      <c r="C779" s="2"/>
      <c r="D779" s="2"/>
      <c r="E779" s="2"/>
      <c r="F779" s="2"/>
      <c r="G779" s="2"/>
      <c r="H779" s="2"/>
      <c r="I779" s="2"/>
      <c r="J779" s="2"/>
      <c r="K779" s="2"/>
      <c r="L779" s="2"/>
      <c r="M779" s="2"/>
      <c r="N779" s="2"/>
      <c r="O779" s="2"/>
      <c r="P779" s="2"/>
      <c r="Q779" s="2"/>
      <c r="R779" s="2"/>
    </row>
    <row r="780" spans="1:18" ht="14" x14ac:dyDescent="0.2">
      <c r="A780" s="2"/>
      <c r="B780" s="2"/>
      <c r="C780" s="2"/>
      <c r="D780" s="2"/>
      <c r="E780" s="2"/>
      <c r="F780" s="2"/>
      <c r="G780" s="2"/>
      <c r="H780" s="2"/>
      <c r="I780" s="2"/>
      <c r="J780" s="2"/>
      <c r="K780" s="2"/>
      <c r="L780" s="2"/>
      <c r="M780" s="2"/>
      <c r="N780" s="2"/>
      <c r="O780" s="2"/>
      <c r="P780" s="2"/>
      <c r="Q780" s="2"/>
      <c r="R780" s="2"/>
    </row>
    <row r="781" spans="1:18" ht="14" x14ac:dyDescent="0.2">
      <c r="A781" s="2"/>
      <c r="B781" s="2"/>
      <c r="C781" s="2"/>
      <c r="D781" s="2"/>
      <c r="E781" s="2"/>
      <c r="F781" s="2"/>
      <c r="G781" s="2"/>
      <c r="H781" s="2"/>
      <c r="I781" s="2"/>
      <c r="J781" s="2"/>
      <c r="K781" s="2"/>
      <c r="L781" s="2"/>
      <c r="M781" s="2"/>
      <c r="N781" s="2"/>
      <c r="O781" s="2"/>
      <c r="P781" s="2"/>
      <c r="Q781" s="2"/>
      <c r="R781" s="2"/>
    </row>
    <row r="782" spans="1:18" ht="14" x14ac:dyDescent="0.2">
      <c r="A782" s="2"/>
      <c r="B782" s="2"/>
      <c r="C782" s="2"/>
      <c r="D782" s="2"/>
      <c r="E782" s="2"/>
      <c r="F782" s="2"/>
      <c r="G782" s="2"/>
      <c r="H782" s="2"/>
      <c r="I782" s="2"/>
      <c r="J782" s="2"/>
      <c r="K782" s="2"/>
      <c r="L782" s="2"/>
      <c r="M782" s="2"/>
      <c r="N782" s="2"/>
      <c r="O782" s="2"/>
      <c r="P782" s="2"/>
      <c r="Q782" s="2"/>
      <c r="R782" s="2"/>
    </row>
    <row r="783" spans="1:18" ht="14" x14ac:dyDescent="0.2">
      <c r="A783" s="2"/>
      <c r="B783" s="2"/>
      <c r="C783" s="2"/>
      <c r="D783" s="2"/>
      <c r="E783" s="2"/>
      <c r="F783" s="2"/>
      <c r="G783" s="2"/>
      <c r="H783" s="2"/>
      <c r="I783" s="2"/>
      <c r="J783" s="2"/>
      <c r="K783" s="2"/>
      <c r="L783" s="2"/>
      <c r="M783" s="2"/>
      <c r="N783" s="2"/>
      <c r="O783" s="2"/>
      <c r="P783" s="2"/>
      <c r="Q783" s="2"/>
      <c r="R783" s="2"/>
    </row>
    <row r="784" spans="1:18" ht="14" x14ac:dyDescent="0.2">
      <c r="A784" s="2"/>
      <c r="B784" s="2"/>
      <c r="C784" s="2"/>
      <c r="D784" s="2"/>
      <c r="E784" s="2"/>
      <c r="F784" s="2"/>
      <c r="G784" s="2"/>
      <c r="H784" s="2"/>
      <c r="I784" s="2"/>
      <c r="J784" s="2"/>
      <c r="K784" s="2"/>
      <c r="L784" s="2"/>
      <c r="M784" s="2"/>
      <c r="N784" s="2"/>
      <c r="O784" s="2"/>
      <c r="P784" s="2"/>
      <c r="Q784" s="2"/>
      <c r="R784" s="2"/>
    </row>
    <row r="785" spans="1:18" ht="14" x14ac:dyDescent="0.2">
      <c r="A785" s="2"/>
      <c r="B785" s="2"/>
      <c r="C785" s="2"/>
      <c r="D785" s="2"/>
      <c r="E785" s="2"/>
      <c r="F785" s="2"/>
      <c r="G785" s="2"/>
      <c r="H785" s="2"/>
      <c r="I785" s="2"/>
      <c r="J785" s="2"/>
      <c r="K785" s="2"/>
      <c r="L785" s="2"/>
      <c r="M785" s="2"/>
      <c r="N785" s="2"/>
      <c r="O785" s="2"/>
      <c r="P785" s="2"/>
      <c r="Q785" s="2"/>
      <c r="R785" s="2"/>
    </row>
    <row r="786" spans="1:18" ht="14" x14ac:dyDescent="0.2">
      <c r="A786" s="2"/>
      <c r="B786" s="2"/>
      <c r="C786" s="2"/>
      <c r="D786" s="2"/>
      <c r="E786" s="2"/>
      <c r="F786" s="2"/>
      <c r="G786" s="2"/>
      <c r="H786" s="2"/>
      <c r="I786" s="2"/>
      <c r="J786" s="2"/>
      <c r="K786" s="2"/>
      <c r="L786" s="2"/>
      <c r="M786" s="2"/>
      <c r="N786" s="2"/>
      <c r="O786" s="2"/>
      <c r="P786" s="2"/>
      <c r="Q786" s="2"/>
      <c r="R786" s="2"/>
    </row>
    <row r="787" spans="1:18" ht="14" x14ac:dyDescent="0.2">
      <c r="A787" s="2"/>
      <c r="B787" s="2"/>
      <c r="C787" s="2"/>
      <c r="D787" s="2"/>
      <c r="E787" s="2"/>
      <c r="F787" s="2"/>
      <c r="G787" s="2"/>
      <c r="H787" s="2"/>
      <c r="I787" s="2"/>
      <c r="J787" s="2"/>
      <c r="K787" s="2"/>
      <c r="L787" s="2"/>
      <c r="M787" s="2"/>
      <c r="N787" s="2"/>
      <c r="O787" s="2"/>
      <c r="P787" s="2"/>
      <c r="Q787" s="2"/>
      <c r="R787" s="2"/>
    </row>
    <row r="788" spans="1:18" ht="14" x14ac:dyDescent="0.2">
      <c r="A788" s="2"/>
      <c r="B788" s="2"/>
      <c r="C788" s="2"/>
      <c r="D788" s="2"/>
      <c r="E788" s="2"/>
      <c r="F788" s="2"/>
      <c r="G788" s="2"/>
      <c r="H788" s="2"/>
      <c r="I788" s="2"/>
      <c r="J788" s="2"/>
      <c r="K788" s="2"/>
      <c r="L788" s="2"/>
      <c r="M788" s="2"/>
      <c r="N788" s="2"/>
      <c r="O788" s="2"/>
      <c r="P788" s="2"/>
      <c r="Q788" s="2"/>
      <c r="R788" s="2"/>
    </row>
    <row r="789" spans="1:18" ht="14" x14ac:dyDescent="0.2">
      <c r="A789" s="2"/>
      <c r="B789" s="2"/>
      <c r="C789" s="2"/>
      <c r="D789" s="2"/>
      <c r="E789" s="2"/>
      <c r="F789" s="2"/>
      <c r="G789" s="2"/>
      <c r="H789" s="2"/>
      <c r="I789" s="2"/>
      <c r="J789" s="2"/>
      <c r="K789" s="2"/>
      <c r="L789" s="2"/>
      <c r="M789" s="2"/>
      <c r="N789" s="2"/>
      <c r="O789" s="2"/>
      <c r="P789" s="2"/>
      <c r="Q789" s="2"/>
      <c r="R789" s="2"/>
    </row>
    <row r="790" spans="1:18" ht="14" x14ac:dyDescent="0.2">
      <c r="A790" s="2"/>
      <c r="B790" s="2"/>
      <c r="C790" s="2"/>
      <c r="D790" s="2"/>
      <c r="E790" s="2"/>
      <c r="F790" s="2"/>
      <c r="G790" s="2"/>
      <c r="H790" s="2"/>
      <c r="I790" s="2"/>
      <c r="J790" s="2"/>
      <c r="K790" s="2"/>
      <c r="L790" s="2"/>
      <c r="M790" s="2"/>
      <c r="N790" s="2"/>
      <c r="O790" s="2"/>
      <c r="P790" s="2"/>
      <c r="Q790" s="2"/>
      <c r="R790" s="2"/>
    </row>
    <row r="791" spans="1:18" ht="14" x14ac:dyDescent="0.2">
      <c r="A791" s="2"/>
      <c r="B791" s="2"/>
      <c r="C791" s="2"/>
      <c r="D791" s="2"/>
      <c r="E791" s="2"/>
      <c r="F791" s="2"/>
      <c r="G791" s="2"/>
      <c r="H791" s="2"/>
      <c r="I791" s="2"/>
      <c r="J791" s="2"/>
      <c r="K791" s="2"/>
      <c r="L791" s="2"/>
      <c r="M791" s="2"/>
      <c r="N791" s="2"/>
      <c r="O791" s="2"/>
      <c r="P791" s="2"/>
      <c r="Q791" s="2"/>
      <c r="R791" s="2"/>
    </row>
    <row r="792" spans="1:18" ht="14" x14ac:dyDescent="0.2">
      <c r="A792" s="2"/>
      <c r="B792" s="2"/>
      <c r="C792" s="2"/>
      <c r="D792" s="2"/>
      <c r="E792" s="2"/>
      <c r="F792" s="2"/>
      <c r="G792" s="2"/>
      <c r="H792" s="2"/>
      <c r="I792" s="2"/>
      <c r="J792" s="2"/>
      <c r="K792" s="2"/>
      <c r="L792" s="2"/>
      <c r="M792" s="2"/>
      <c r="N792" s="2"/>
      <c r="O792" s="2"/>
      <c r="P792" s="2"/>
      <c r="Q792" s="2"/>
      <c r="R792" s="2"/>
    </row>
    <row r="793" spans="1:18" ht="14" x14ac:dyDescent="0.2">
      <c r="A793" s="2"/>
      <c r="B793" s="2"/>
      <c r="C793" s="2"/>
      <c r="D793" s="2"/>
      <c r="E793" s="2"/>
      <c r="F793" s="2"/>
      <c r="G793" s="2"/>
      <c r="H793" s="2"/>
      <c r="I793" s="2"/>
      <c r="J793" s="2"/>
      <c r="K793" s="2"/>
      <c r="L793" s="2"/>
      <c r="M793" s="2"/>
      <c r="N793" s="2"/>
      <c r="O793" s="2"/>
      <c r="P793" s="2"/>
      <c r="Q793" s="2"/>
      <c r="R793" s="2"/>
    </row>
    <row r="794" spans="1:18" ht="14" x14ac:dyDescent="0.2">
      <c r="A794" s="2"/>
      <c r="B794" s="2"/>
      <c r="C794" s="2"/>
      <c r="D794" s="2"/>
      <c r="E794" s="2"/>
      <c r="F794" s="2"/>
      <c r="G794" s="2"/>
      <c r="H794" s="2"/>
      <c r="I794" s="2"/>
      <c r="J794" s="2"/>
      <c r="K794" s="2"/>
      <c r="L794" s="2"/>
      <c r="M794" s="2"/>
      <c r="N794" s="2"/>
      <c r="O794" s="2"/>
      <c r="P794" s="2"/>
      <c r="Q794" s="2"/>
      <c r="R794" s="2"/>
    </row>
    <row r="795" spans="1:18" ht="14" x14ac:dyDescent="0.2">
      <c r="A795" s="2"/>
      <c r="B795" s="2"/>
      <c r="C795" s="2"/>
      <c r="D795" s="2"/>
      <c r="E795" s="2"/>
      <c r="F795" s="2"/>
      <c r="G795" s="2"/>
      <c r="H795" s="2"/>
      <c r="I795" s="2"/>
      <c r="J795" s="2"/>
      <c r="K795" s="2"/>
      <c r="L795" s="2"/>
      <c r="M795" s="2"/>
      <c r="N795" s="2"/>
      <c r="O795" s="2"/>
      <c r="P795" s="2"/>
      <c r="Q795" s="2"/>
      <c r="R795" s="2"/>
    </row>
    <row r="796" spans="1:18" ht="14" x14ac:dyDescent="0.2">
      <c r="A796" s="2"/>
      <c r="B796" s="2"/>
      <c r="C796" s="2"/>
      <c r="D796" s="2"/>
      <c r="E796" s="2"/>
      <c r="F796" s="2"/>
      <c r="G796" s="2"/>
      <c r="H796" s="2"/>
      <c r="I796" s="2"/>
      <c r="J796" s="2"/>
      <c r="K796" s="2"/>
      <c r="L796" s="2"/>
      <c r="M796" s="2"/>
      <c r="N796" s="2"/>
      <c r="O796" s="2"/>
      <c r="P796" s="2"/>
      <c r="Q796" s="2"/>
      <c r="R796" s="2"/>
    </row>
    <row r="797" spans="1:18" ht="14" x14ac:dyDescent="0.2">
      <c r="A797" s="2"/>
      <c r="B797" s="2"/>
      <c r="C797" s="2"/>
      <c r="D797" s="2"/>
      <c r="E797" s="2"/>
      <c r="F797" s="2"/>
      <c r="G797" s="2"/>
      <c r="H797" s="2"/>
      <c r="I797" s="2"/>
      <c r="J797" s="2"/>
      <c r="K797" s="2"/>
      <c r="L797" s="2"/>
      <c r="M797" s="2"/>
      <c r="N797" s="2"/>
      <c r="O797" s="2"/>
      <c r="P797" s="2"/>
      <c r="Q797" s="2"/>
      <c r="R797" s="2"/>
    </row>
    <row r="798" spans="1:18" ht="14" x14ac:dyDescent="0.2">
      <c r="A798" s="2"/>
      <c r="B798" s="2"/>
      <c r="C798" s="2"/>
      <c r="D798" s="2"/>
      <c r="E798" s="2"/>
      <c r="F798" s="2"/>
      <c r="G798" s="2"/>
      <c r="H798" s="2"/>
      <c r="I798" s="2"/>
      <c r="J798" s="2"/>
      <c r="K798" s="2"/>
      <c r="L798" s="2"/>
      <c r="M798" s="2"/>
      <c r="N798" s="2"/>
      <c r="O798" s="2"/>
      <c r="P798" s="2"/>
      <c r="Q798" s="2"/>
      <c r="R798" s="2"/>
    </row>
    <row r="799" spans="1:18" ht="14" x14ac:dyDescent="0.2">
      <c r="A799" s="2"/>
      <c r="B799" s="2"/>
      <c r="C799" s="2"/>
      <c r="D799" s="2"/>
      <c r="E799" s="2"/>
      <c r="F799" s="2"/>
      <c r="G799" s="2"/>
      <c r="H799" s="2"/>
      <c r="I799" s="2"/>
      <c r="J799" s="2"/>
      <c r="K799" s="2"/>
      <c r="L799" s="2"/>
      <c r="M799" s="2"/>
      <c r="N799" s="2"/>
      <c r="O799" s="2"/>
      <c r="P799" s="2"/>
      <c r="Q799" s="2"/>
      <c r="R799" s="2"/>
    </row>
    <row r="800" spans="1:18" ht="14" x14ac:dyDescent="0.2">
      <c r="A800" s="2"/>
      <c r="B800" s="2"/>
      <c r="C800" s="2"/>
      <c r="D800" s="2"/>
      <c r="E800" s="2"/>
      <c r="F800" s="2"/>
      <c r="G800" s="2"/>
      <c r="H800" s="2"/>
      <c r="I800" s="2"/>
      <c r="J800" s="2"/>
      <c r="K800" s="2"/>
      <c r="L800" s="2"/>
      <c r="M800" s="2"/>
      <c r="N800" s="2"/>
      <c r="O800" s="2"/>
      <c r="P800" s="2"/>
      <c r="Q800" s="2"/>
      <c r="R800" s="2"/>
    </row>
    <row r="801" spans="1:18" ht="14" x14ac:dyDescent="0.2">
      <c r="A801" s="2"/>
      <c r="B801" s="2"/>
      <c r="C801" s="2"/>
      <c r="D801" s="2"/>
      <c r="E801" s="2"/>
      <c r="F801" s="2"/>
      <c r="G801" s="2"/>
      <c r="H801" s="2"/>
      <c r="I801" s="2"/>
      <c r="J801" s="2"/>
      <c r="K801" s="2"/>
      <c r="L801" s="2"/>
      <c r="M801" s="2"/>
      <c r="N801" s="2"/>
      <c r="O801" s="2"/>
      <c r="P801" s="2"/>
      <c r="Q801" s="2"/>
      <c r="R801" s="2"/>
    </row>
    <row r="802" spans="1:18" ht="14" x14ac:dyDescent="0.2">
      <c r="A802" s="2"/>
      <c r="B802" s="2"/>
      <c r="C802" s="2"/>
      <c r="D802" s="2"/>
      <c r="E802" s="2"/>
      <c r="F802" s="2"/>
      <c r="G802" s="2"/>
      <c r="H802" s="2"/>
      <c r="I802" s="2"/>
      <c r="J802" s="2"/>
      <c r="K802" s="2"/>
      <c r="L802" s="2"/>
      <c r="M802" s="2"/>
      <c r="N802" s="2"/>
      <c r="O802" s="2"/>
      <c r="P802" s="2"/>
      <c r="Q802" s="2"/>
      <c r="R802" s="2"/>
    </row>
    <row r="803" spans="1:18" ht="14" x14ac:dyDescent="0.2">
      <c r="A803" s="2"/>
      <c r="B803" s="2"/>
      <c r="C803" s="2"/>
      <c r="D803" s="2"/>
      <c r="E803" s="2"/>
      <c r="F803" s="2"/>
      <c r="G803" s="2"/>
      <c r="H803" s="2"/>
      <c r="I803" s="2"/>
      <c r="J803" s="2"/>
      <c r="K803" s="2"/>
      <c r="L803" s="2"/>
      <c r="M803" s="2"/>
      <c r="N803" s="2"/>
      <c r="O803" s="2"/>
      <c r="P803" s="2"/>
      <c r="Q803" s="2"/>
      <c r="R803" s="2"/>
    </row>
    <row r="804" spans="1:18" ht="14" x14ac:dyDescent="0.2">
      <c r="A804" s="2"/>
      <c r="B804" s="2"/>
      <c r="C804" s="2"/>
      <c r="D804" s="2"/>
      <c r="E804" s="2"/>
      <c r="F804" s="2"/>
      <c r="G804" s="2"/>
      <c r="H804" s="2"/>
      <c r="I804" s="2"/>
      <c r="J804" s="2"/>
      <c r="K804" s="2"/>
      <c r="L804" s="2"/>
      <c r="M804" s="2"/>
      <c r="N804" s="2"/>
      <c r="O804" s="2"/>
      <c r="P804" s="2"/>
      <c r="Q804" s="2"/>
      <c r="R804" s="2"/>
    </row>
    <row r="805" spans="1:18" ht="14" x14ac:dyDescent="0.2">
      <c r="A805" s="2"/>
      <c r="B805" s="2"/>
      <c r="C805" s="2"/>
      <c r="D805" s="2"/>
      <c r="E805" s="2"/>
      <c r="F805" s="2"/>
      <c r="G805" s="2"/>
      <c r="H805" s="2"/>
      <c r="I805" s="2"/>
      <c r="J805" s="2"/>
      <c r="K805" s="2"/>
      <c r="L805" s="2"/>
      <c r="M805" s="2"/>
      <c r="N805" s="2"/>
      <c r="O805" s="2"/>
      <c r="P805" s="2"/>
      <c r="Q805" s="2"/>
      <c r="R805" s="2"/>
    </row>
    <row r="806" spans="1:18" ht="14" x14ac:dyDescent="0.2">
      <c r="A806" s="2"/>
      <c r="B806" s="2"/>
      <c r="C806" s="2"/>
      <c r="D806" s="2"/>
      <c r="E806" s="2"/>
      <c r="F806" s="2"/>
      <c r="G806" s="2"/>
      <c r="H806" s="2"/>
      <c r="I806" s="2"/>
      <c r="J806" s="2"/>
      <c r="K806" s="2"/>
      <c r="L806" s="2"/>
      <c r="M806" s="2"/>
      <c r="N806" s="2"/>
      <c r="O806" s="2"/>
      <c r="P806" s="2"/>
      <c r="Q806" s="2"/>
      <c r="R806" s="2"/>
    </row>
    <row r="807" spans="1:18" ht="14" x14ac:dyDescent="0.2">
      <c r="A807" s="2"/>
      <c r="B807" s="2"/>
      <c r="C807" s="2"/>
      <c r="D807" s="2"/>
      <c r="E807" s="2"/>
      <c r="F807" s="2"/>
      <c r="G807" s="2"/>
      <c r="H807" s="2"/>
      <c r="I807" s="2"/>
      <c r="J807" s="2"/>
      <c r="K807" s="2"/>
      <c r="L807" s="2"/>
      <c r="M807" s="2"/>
      <c r="N807" s="2"/>
      <c r="O807" s="2"/>
      <c r="P807" s="2"/>
      <c r="Q807" s="2"/>
      <c r="R807" s="2"/>
    </row>
    <row r="808" spans="1:18" ht="14" x14ac:dyDescent="0.2">
      <c r="A808" s="2"/>
      <c r="B808" s="2"/>
      <c r="C808" s="2"/>
      <c r="D808" s="2"/>
      <c r="E808" s="2"/>
      <c r="F808" s="2"/>
      <c r="G808" s="2"/>
      <c r="H808" s="2"/>
      <c r="I808" s="2"/>
      <c r="J808" s="2"/>
      <c r="K808" s="2"/>
      <c r="L808" s="2"/>
      <c r="M808" s="2"/>
      <c r="N808" s="2"/>
      <c r="O808" s="2"/>
      <c r="P808" s="2"/>
      <c r="Q808" s="2"/>
      <c r="R808" s="2"/>
    </row>
    <row r="809" spans="1:18" ht="14" x14ac:dyDescent="0.2">
      <c r="A809" s="2"/>
      <c r="B809" s="2"/>
      <c r="C809" s="2"/>
      <c r="D809" s="2"/>
      <c r="E809" s="2"/>
      <c r="F809" s="2"/>
      <c r="G809" s="2"/>
      <c r="H809" s="2"/>
      <c r="I809" s="2"/>
      <c r="J809" s="2"/>
      <c r="K809" s="2"/>
      <c r="L809" s="2"/>
      <c r="M809" s="2"/>
      <c r="N809" s="2"/>
      <c r="O809" s="2"/>
      <c r="P809" s="2"/>
      <c r="Q809" s="2"/>
      <c r="R809" s="2"/>
    </row>
    <row r="810" spans="1:18" ht="14" x14ac:dyDescent="0.2">
      <c r="A810" s="2"/>
      <c r="B810" s="2"/>
      <c r="C810" s="2"/>
      <c r="D810" s="2"/>
      <c r="E810" s="2"/>
      <c r="F810" s="2"/>
      <c r="G810" s="2"/>
      <c r="H810" s="2"/>
      <c r="I810" s="2"/>
      <c r="J810" s="2"/>
      <c r="K810" s="2"/>
      <c r="L810" s="2"/>
      <c r="M810" s="2"/>
      <c r="N810" s="2"/>
      <c r="O810" s="2"/>
      <c r="P810" s="2"/>
      <c r="Q810" s="2"/>
      <c r="R810" s="2"/>
    </row>
    <row r="811" spans="1:18" ht="14" x14ac:dyDescent="0.2">
      <c r="A811" s="2"/>
      <c r="B811" s="2"/>
      <c r="C811" s="2"/>
      <c r="D811" s="2"/>
      <c r="E811" s="2"/>
      <c r="F811" s="2"/>
      <c r="G811" s="2"/>
      <c r="H811" s="2"/>
      <c r="I811" s="2"/>
      <c r="J811" s="2"/>
      <c r="K811" s="2"/>
      <c r="L811" s="2"/>
      <c r="M811" s="2"/>
      <c r="N811" s="2"/>
      <c r="O811" s="2"/>
      <c r="P811" s="2"/>
      <c r="Q811" s="2"/>
      <c r="R811" s="2"/>
    </row>
    <row r="812" spans="1:18" ht="14" x14ac:dyDescent="0.2">
      <c r="A812" s="2"/>
      <c r="B812" s="2"/>
      <c r="C812" s="2"/>
      <c r="D812" s="2"/>
      <c r="E812" s="2"/>
      <c r="F812" s="2"/>
      <c r="G812" s="2"/>
      <c r="H812" s="2"/>
      <c r="I812" s="2"/>
      <c r="J812" s="2"/>
      <c r="K812" s="2"/>
      <c r="L812" s="2"/>
      <c r="M812" s="2"/>
      <c r="N812" s="2"/>
      <c r="O812" s="2"/>
      <c r="P812" s="2"/>
      <c r="Q812" s="2"/>
      <c r="R812" s="2"/>
    </row>
    <row r="813" spans="1:18" ht="14" x14ac:dyDescent="0.2">
      <c r="A813" s="2"/>
      <c r="B813" s="2"/>
      <c r="C813" s="2"/>
      <c r="D813" s="2"/>
      <c r="E813" s="2"/>
      <c r="F813" s="2"/>
      <c r="G813" s="2"/>
      <c r="H813" s="2"/>
      <c r="I813" s="2"/>
      <c r="J813" s="2"/>
      <c r="K813" s="2"/>
      <c r="L813" s="2"/>
      <c r="M813" s="2"/>
      <c r="N813" s="2"/>
      <c r="O813" s="2"/>
      <c r="P813" s="2"/>
      <c r="Q813" s="2"/>
      <c r="R813" s="2"/>
    </row>
    <row r="814" spans="1:18" ht="14" x14ac:dyDescent="0.2">
      <c r="A814" s="2"/>
      <c r="B814" s="2"/>
      <c r="C814" s="2"/>
      <c r="D814" s="2"/>
      <c r="E814" s="2"/>
      <c r="F814" s="2"/>
      <c r="G814" s="2"/>
      <c r="H814" s="2"/>
      <c r="I814" s="2"/>
      <c r="J814" s="2"/>
      <c r="K814" s="2"/>
      <c r="L814" s="2"/>
      <c r="M814" s="2"/>
      <c r="N814" s="2"/>
      <c r="O814" s="2"/>
      <c r="P814" s="2"/>
      <c r="Q814" s="2"/>
      <c r="R814" s="2"/>
    </row>
    <row r="815" spans="1:18" ht="14" x14ac:dyDescent="0.2">
      <c r="A815" s="2"/>
      <c r="B815" s="2"/>
      <c r="C815" s="2"/>
      <c r="D815" s="2"/>
      <c r="E815" s="2"/>
      <c r="F815" s="2"/>
      <c r="G815" s="2"/>
      <c r="H815" s="2"/>
      <c r="I815" s="2"/>
      <c r="J815" s="2"/>
      <c r="K815" s="2"/>
      <c r="L815" s="2"/>
      <c r="M815" s="2"/>
      <c r="N815" s="2"/>
      <c r="O815" s="2"/>
      <c r="P815" s="2"/>
      <c r="Q815" s="2"/>
      <c r="R815" s="2"/>
    </row>
    <row r="816" spans="1:18" ht="14" x14ac:dyDescent="0.2">
      <c r="A816" s="2"/>
      <c r="B816" s="2"/>
      <c r="C816" s="2"/>
      <c r="D816" s="2"/>
      <c r="E816" s="2"/>
      <c r="F816" s="2"/>
      <c r="G816" s="2"/>
      <c r="H816" s="2"/>
      <c r="I816" s="2"/>
      <c r="J816" s="2"/>
      <c r="K816" s="2"/>
      <c r="L816" s="2"/>
      <c r="M816" s="2"/>
      <c r="N816" s="2"/>
      <c r="O816" s="2"/>
      <c r="P816" s="2"/>
      <c r="Q816" s="2"/>
      <c r="R816" s="2"/>
    </row>
    <row r="817" spans="1:18" ht="14" x14ac:dyDescent="0.2">
      <c r="A817" s="2"/>
      <c r="B817" s="2"/>
      <c r="C817" s="2"/>
      <c r="D817" s="2"/>
      <c r="E817" s="2"/>
      <c r="F817" s="2"/>
      <c r="G817" s="2"/>
      <c r="H817" s="2"/>
      <c r="I817" s="2"/>
      <c r="J817" s="2"/>
      <c r="K817" s="2"/>
      <c r="L817" s="2"/>
      <c r="M817" s="2"/>
      <c r="N817" s="2"/>
      <c r="O817" s="2"/>
      <c r="P817" s="2"/>
      <c r="Q817" s="2"/>
      <c r="R817" s="2"/>
    </row>
    <row r="818" spans="1:18" ht="14" x14ac:dyDescent="0.2">
      <c r="A818" s="2"/>
      <c r="B818" s="2"/>
      <c r="C818" s="2"/>
      <c r="D818" s="2"/>
      <c r="E818" s="2"/>
      <c r="F818" s="2"/>
      <c r="G818" s="2"/>
      <c r="H818" s="2"/>
      <c r="I818" s="2"/>
      <c r="J818" s="2"/>
      <c r="K818" s="2"/>
      <c r="L818" s="2"/>
      <c r="M818" s="2"/>
      <c r="N818" s="2"/>
      <c r="O818" s="2"/>
      <c r="P818" s="2"/>
      <c r="Q818" s="2"/>
      <c r="R818" s="2"/>
    </row>
    <row r="819" spans="1:18" ht="14" x14ac:dyDescent="0.2">
      <c r="A819" s="2"/>
      <c r="B819" s="2"/>
      <c r="C819" s="2"/>
      <c r="D819" s="2"/>
      <c r="E819" s="2"/>
      <c r="F819" s="2"/>
      <c r="G819" s="2"/>
      <c r="H819" s="2"/>
      <c r="I819" s="2"/>
      <c r="J819" s="2"/>
      <c r="K819" s="2"/>
      <c r="L819" s="2"/>
      <c r="M819" s="2"/>
      <c r="N819" s="2"/>
      <c r="O819" s="2"/>
      <c r="P819" s="2"/>
      <c r="Q819" s="2"/>
      <c r="R819" s="2"/>
    </row>
    <row r="820" spans="1:18" ht="14" x14ac:dyDescent="0.2">
      <c r="A820" s="2"/>
      <c r="B820" s="2"/>
      <c r="C820" s="2"/>
      <c r="D820" s="2"/>
      <c r="E820" s="2"/>
      <c r="F820" s="2"/>
      <c r="G820" s="2"/>
      <c r="H820" s="2"/>
      <c r="I820" s="2"/>
      <c r="J820" s="2"/>
      <c r="K820" s="2"/>
      <c r="L820" s="2"/>
      <c r="M820" s="2"/>
      <c r="N820" s="2"/>
      <c r="O820" s="2"/>
      <c r="P820" s="2"/>
      <c r="Q820" s="2"/>
      <c r="R820" s="2"/>
    </row>
    <row r="821" spans="1:18" ht="14" x14ac:dyDescent="0.2">
      <c r="A821" s="2"/>
      <c r="B821" s="2"/>
      <c r="C821" s="2"/>
      <c r="D821" s="2"/>
      <c r="E821" s="2"/>
      <c r="F821" s="2"/>
      <c r="G821" s="2"/>
      <c r="H821" s="2"/>
      <c r="I821" s="2"/>
      <c r="J821" s="2"/>
      <c r="K821" s="2"/>
      <c r="L821" s="2"/>
      <c r="M821" s="2"/>
      <c r="N821" s="2"/>
      <c r="O821" s="2"/>
      <c r="P821" s="2"/>
      <c r="Q821" s="2"/>
      <c r="R821" s="2"/>
    </row>
    <row r="822" spans="1:18" ht="14" x14ac:dyDescent="0.2">
      <c r="A822" s="2"/>
      <c r="B822" s="2"/>
      <c r="C822" s="2"/>
      <c r="D822" s="2"/>
      <c r="E822" s="2"/>
      <c r="F822" s="2"/>
      <c r="G822" s="2"/>
      <c r="H822" s="2"/>
      <c r="I822" s="2"/>
      <c r="J822" s="2"/>
      <c r="K822" s="2"/>
      <c r="L822" s="2"/>
      <c r="M822" s="2"/>
      <c r="N822" s="2"/>
      <c r="O822" s="2"/>
      <c r="P822" s="2"/>
      <c r="Q822" s="2"/>
      <c r="R822" s="2"/>
    </row>
    <row r="823" spans="1:18" ht="14" x14ac:dyDescent="0.2">
      <c r="A823" s="2"/>
      <c r="B823" s="2"/>
      <c r="C823" s="2"/>
      <c r="D823" s="2"/>
      <c r="E823" s="2"/>
      <c r="F823" s="2"/>
      <c r="G823" s="2"/>
      <c r="H823" s="2"/>
      <c r="I823" s="2"/>
      <c r="J823" s="2"/>
      <c r="K823" s="2"/>
      <c r="L823" s="2"/>
      <c r="M823" s="2"/>
      <c r="N823" s="2"/>
      <c r="O823" s="2"/>
      <c r="P823" s="2"/>
      <c r="Q823" s="2"/>
      <c r="R823" s="2"/>
    </row>
    <row r="824" spans="1:18" ht="14" x14ac:dyDescent="0.2">
      <c r="A824" s="2"/>
      <c r="B824" s="2"/>
      <c r="C824" s="2"/>
      <c r="D824" s="2"/>
      <c r="E824" s="2"/>
      <c r="F824" s="2"/>
      <c r="G824" s="2"/>
      <c r="H824" s="2"/>
      <c r="I824" s="2"/>
      <c r="J824" s="2"/>
      <c r="K824" s="2"/>
      <c r="L824" s="2"/>
      <c r="M824" s="2"/>
      <c r="N824" s="2"/>
      <c r="O824" s="2"/>
      <c r="P824" s="2"/>
      <c r="Q824" s="2"/>
      <c r="R824" s="2"/>
    </row>
    <row r="825" spans="1:18" ht="14" x14ac:dyDescent="0.2">
      <c r="A825" s="2"/>
      <c r="B825" s="2"/>
      <c r="C825" s="2"/>
      <c r="D825" s="2"/>
      <c r="E825" s="2"/>
      <c r="F825" s="2"/>
      <c r="G825" s="2"/>
      <c r="H825" s="2"/>
      <c r="I825" s="2"/>
      <c r="J825" s="2"/>
      <c r="K825" s="2"/>
      <c r="L825" s="2"/>
      <c r="M825" s="2"/>
      <c r="N825" s="2"/>
      <c r="O825" s="2"/>
      <c r="P825" s="2"/>
      <c r="Q825" s="2"/>
      <c r="R825" s="2"/>
    </row>
    <row r="826" spans="1:18" ht="14" x14ac:dyDescent="0.2">
      <c r="A826" s="2"/>
      <c r="B826" s="2"/>
      <c r="C826" s="2"/>
      <c r="D826" s="2"/>
      <c r="E826" s="2"/>
      <c r="F826" s="2"/>
      <c r="G826" s="2"/>
      <c r="H826" s="2"/>
      <c r="I826" s="2"/>
      <c r="J826" s="2"/>
      <c r="K826" s="2"/>
      <c r="L826" s="2"/>
      <c r="M826" s="2"/>
      <c r="N826" s="2"/>
      <c r="O826" s="2"/>
      <c r="P826" s="2"/>
      <c r="Q826" s="2"/>
      <c r="R826" s="2"/>
    </row>
    <row r="827" spans="1:18" ht="14" x14ac:dyDescent="0.2">
      <c r="A827" s="2"/>
      <c r="B827" s="2"/>
      <c r="C827" s="2"/>
      <c r="D827" s="2"/>
      <c r="E827" s="2"/>
      <c r="F827" s="2"/>
      <c r="G827" s="2"/>
      <c r="H827" s="2"/>
      <c r="I827" s="2"/>
      <c r="J827" s="2"/>
      <c r="K827" s="2"/>
      <c r="L827" s="2"/>
      <c r="M827" s="2"/>
      <c r="N827" s="2"/>
      <c r="O827" s="2"/>
      <c r="P827" s="2"/>
      <c r="Q827" s="2"/>
      <c r="R827" s="2"/>
    </row>
    <row r="828" spans="1:18" ht="14" x14ac:dyDescent="0.2">
      <c r="A828" s="2"/>
      <c r="B828" s="2"/>
      <c r="C828" s="2"/>
      <c r="D828" s="2"/>
      <c r="E828" s="2"/>
      <c r="F828" s="2"/>
      <c r="G828" s="2"/>
      <c r="H828" s="2"/>
      <c r="I828" s="2"/>
      <c r="J828" s="2"/>
      <c r="K828" s="2"/>
      <c r="L828" s="2"/>
      <c r="M828" s="2"/>
      <c r="N828" s="2"/>
      <c r="O828" s="2"/>
      <c r="P828" s="2"/>
      <c r="Q828" s="2"/>
      <c r="R828" s="2"/>
    </row>
    <row r="829" spans="1:18" ht="14" x14ac:dyDescent="0.2">
      <c r="A829" s="2"/>
      <c r="B829" s="2"/>
      <c r="C829" s="2"/>
      <c r="D829" s="2"/>
      <c r="E829" s="2"/>
      <c r="F829" s="2"/>
      <c r="G829" s="2"/>
      <c r="H829" s="2"/>
      <c r="I829" s="2"/>
      <c r="J829" s="2"/>
      <c r="K829" s="2"/>
      <c r="L829" s="2"/>
      <c r="M829" s="2"/>
      <c r="N829" s="2"/>
      <c r="O829" s="2"/>
      <c r="P829" s="2"/>
      <c r="Q829" s="2"/>
      <c r="R829" s="2"/>
    </row>
    <row r="830" spans="1:18" ht="14" x14ac:dyDescent="0.2">
      <c r="A830" s="2"/>
      <c r="B830" s="2"/>
      <c r="C830" s="2"/>
      <c r="D830" s="2"/>
      <c r="E830" s="2"/>
      <c r="F830" s="2"/>
      <c r="G830" s="2"/>
      <c r="H830" s="2"/>
      <c r="I830" s="2"/>
      <c r="J830" s="2"/>
      <c r="K830" s="2"/>
      <c r="L830" s="2"/>
      <c r="M830" s="2"/>
      <c r="N830" s="2"/>
      <c r="O830" s="2"/>
      <c r="P830" s="2"/>
      <c r="Q830" s="2"/>
      <c r="R830" s="2"/>
    </row>
    <row r="831" spans="1:18" ht="14" x14ac:dyDescent="0.2">
      <c r="A831" s="2"/>
      <c r="B831" s="2"/>
      <c r="C831" s="2"/>
      <c r="D831" s="2"/>
      <c r="E831" s="2"/>
      <c r="F831" s="2"/>
      <c r="G831" s="2"/>
      <c r="H831" s="2"/>
      <c r="I831" s="2"/>
      <c r="J831" s="2"/>
      <c r="K831" s="2"/>
      <c r="L831" s="2"/>
      <c r="M831" s="2"/>
      <c r="N831" s="2"/>
      <c r="O831" s="2"/>
      <c r="P831" s="2"/>
      <c r="Q831" s="2"/>
      <c r="R831" s="2"/>
    </row>
    <row r="832" spans="1:18" ht="14" x14ac:dyDescent="0.2">
      <c r="A832" s="2"/>
      <c r="B832" s="2"/>
      <c r="C832" s="2"/>
      <c r="D832" s="2"/>
      <c r="E832" s="2"/>
      <c r="F832" s="2"/>
      <c r="G832" s="2"/>
      <c r="H832" s="2"/>
      <c r="I832" s="2"/>
      <c r="J832" s="2"/>
      <c r="K832" s="2"/>
      <c r="L832" s="2"/>
      <c r="M832" s="2"/>
      <c r="N832" s="2"/>
      <c r="O832" s="2"/>
      <c r="P832" s="2"/>
      <c r="Q832" s="2"/>
      <c r="R832" s="2"/>
    </row>
    <row r="833" spans="1:18" ht="14" x14ac:dyDescent="0.2">
      <c r="A833" s="2"/>
      <c r="B833" s="2"/>
      <c r="C833" s="2"/>
      <c r="D833" s="2"/>
      <c r="E833" s="2"/>
      <c r="F833" s="2"/>
      <c r="G833" s="2"/>
      <c r="H833" s="2"/>
      <c r="I833" s="2"/>
      <c r="J833" s="2"/>
      <c r="K833" s="2"/>
      <c r="L833" s="2"/>
      <c r="M833" s="2"/>
      <c r="N833" s="2"/>
      <c r="O833" s="2"/>
      <c r="P833" s="2"/>
      <c r="Q833" s="2"/>
      <c r="R833" s="2"/>
    </row>
    <row r="834" spans="1:18" ht="14" x14ac:dyDescent="0.2">
      <c r="A834" s="2"/>
      <c r="B834" s="2"/>
      <c r="C834" s="2"/>
      <c r="D834" s="2"/>
      <c r="E834" s="2"/>
      <c r="F834" s="2"/>
      <c r="G834" s="2"/>
      <c r="H834" s="2"/>
      <c r="I834" s="2"/>
      <c r="J834" s="2"/>
      <c r="K834" s="2"/>
      <c r="L834" s="2"/>
      <c r="M834" s="2"/>
      <c r="N834" s="2"/>
      <c r="O834" s="2"/>
      <c r="P834" s="2"/>
      <c r="Q834" s="2"/>
      <c r="R834" s="2"/>
    </row>
    <row r="835" spans="1:18" ht="14" x14ac:dyDescent="0.2">
      <c r="A835" s="2"/>
      <c r="B835" s="2"/>
      <c r="C835" s="2"/>
      <c r="D835" s="2"/>
      <c r="E835" s="2"/>
      <c r="F835" s="2"/>
      <c r="G835" s="2"/>
      <c r="H835" s="2"/>
      <c r="I835" s="2"/>
      <c r="J835" s="2"/>
      <c r="K835" s="2"/>
      <c r="L835" s="2"/>
      <c r="M835" s="2"/>
      <c r="N835" s="2"/>
      <c r="O835" s="2"/>
      <c r="P835" s="2"/>
      <c r="Q835" s="2"/>
      <c r="R835" s="2"/>
    </row>
    <row r="836" spans="1:18" ht="14" x14ac:dyDescent="0.2">
      <c r="A836" s="2"/>
      <c r="B836" s="2"/>
      <c r="C836" s="2"/>
      <c r="D836" s="2"/>
      <c r="E836" s="2"/>
      <c r="F836" s="2"/>
      <c r="G836" s="2"/>
      <c r="H836" s="2"/>
      <c r="I836" s="2"/>
      <c r="J836" s="2"/>
      <c r="K836" s="2"/>
      <c r="L836" s="2"/>
      <c r="M836" s="2"/>
      <c r="N836" s="2"/>
      <c r="O836" s="2"/>
      <c r="P836" s="2"/>
      <c r="Q836" s="2"/>
      <c r="R836" s="2"/>
    </row>
    <row r="837" spans="1:18" ht="14" x14ac:dyDescent="0.2">
      <c r="A837" s="2"/>
      <c r="B837" s="2"/>
      <c r="C837" s="2"/>
      <c r="D837" s="2"/>
      <c r="E837" s="2"/>
      <c r="F837" s="2"/>
      <c r="G837" s="2"/>
      <c r="H837" s="2"/>
      <c r="I837" s="2"/>
      <c r="J837" s="2"/>
      <c r="K837" s="2"/>
      <c r="L837" s="2"/>
      <c r="M837" s="2"/>
      <c r="N837" s="2"/>
      <c r="O837" s="2"/>
      <c r="P837" s="2"/>
      <c r="Q837" s="2"/>
      <c r="R837" s="2"/>
    </row>
    <row r="838" spans="1:18" ht="14" x14ac:dyDescent="0.2">
      <c r="A838" s="2"/>
      <c r="B838" s="2"/>
      <c r="C838" s="2"/>
      <c r="D838" s="2"/>
      <c r="E838" s="2"/>
      <c r="F838" s="2"/>
      <c r="G838" s="2"/>
      <c r="H838" s="2"/>
      <c r="I838" s="2"/>
      <c r="J838" s="2"/>
      <c r="K838" s="2"/>
      <c r="L838" s="2"/>
      <c r="M838" s="2"/>
      <c r="N838" s="2"/>
      <c r="O838" s="2"/>
      <c r="P838" s="2"/>
      <c r="Q838" s="2"/>
      <c r="R838" s="2"/>
    </row>
    <row r="839" spans="1:18" ht="14" x14ac:dyDescent="0.2">
      <c r="A839" s="2"/>
      <c r="B839" s="2"/>
      <c r="C839" s="2"/>
      <c r="D839" s="2"/>
      <c r="E839" s="2"/>
      <c r="F839" s="2"/>
      <c r="G839" s="2"/>
      <c r="H839" s="2"/>
      <c r="I839" s="2"/>
      <c r="J839" s="2"/>
      <c r="K839" s="2"/>
      <c r="L839" s="2"/>
      <c r="M839" s="2"/>
      <c r="N839" s="2"/>
      <c r="O839" s="2"/>
      <c r="P839" s="2"/>
      <c r="Q839" s="2"/>
      <c r="R839" s="2"/>
    </row>
    <row r="840" spans="1:18" ht="14" x14ac:dyDescent="0.2">
      <c r="A840" s="2"/>
      <c r="B840" s="2"/>
      <c r="C840" s="2"/>
      <c r="D840" s="2"/>
      <c r="E840" s="2"/>
      <c r="F840" s="2"/>
      <c r="G840" s="2"/>
      <c r="H840" s="2"/>
      <c r="I840" s="2"/>
      <c r="J840" s="2"/>
      <c r="K840" s="2"/>
      <c r="L840" s="2"/>
      <c r="M840" s="2"/>
      <c r="N840" s="2"/>
      <c r="O840" s="2"/>
      <c r="P840" s="2"/>
      <c r="Q840" s="2"/>
      <c r="R840" s="2"/>
    </row>
    <row r="841" spans="1:18" ht="14" x14ac:dyDescent="0.2">
      <c r="A841" s="2"/>
      <c r="B841" s="2"/>
      <c r="C841" s="2"/>
      <c r="D841" s="2"/>
      <c r="E841" s="2"/>
      <c r="F841" s="2"/>
      <c r="G841" s="2"/>
      <c r="H841" s="2"/>
      <c r="I841" s="2"/>
      <c r="J841" s="2"/>
      <c r="K841" s="2"/>
      <c r="L841" s="2"/>
      <c r="M841" s="2"/>
      <c r="N841" s="2"/>
      <c r="O841" s="2"/>
      <c r="P841" s="2"/>
      <c r="Q841" s="2"/>
      <c r="R841" s="2"/>
    </row>
    <row r="842" spans="1:18" ht="14" x14ac:dyDescent="0.2">
      <c r="A842" s="2"/>
      <c r="B842" s="2"/>
      <c r="C842" s="2"/>
      <c r="D842" s="2"/>
      <c r="E842" s="2"/>
      <c r="F842" s="2"/>
      <c r="G842" s="2"/>
      <c r="H842" s="2"/>
      <c r="I842" s="2"/>
      <c r="J842" s="2"/>
      <c r="K842" s="2"/>
      <c r="L842" s="2"/>
      <c r="M842" s="2"/>
      <c r="N842" s="2"/>
      <c r="O842" s="2"/>
      <c r="P842" s="2"/>
      <c r="Q842" s="2"/>
      <c r="R842" s="2"/>
    </row>
    <row r="843" spans="1:18" ht="14" x14ac:dyDescent="0.2">
      <c r="A843" s="2"/>
      <c r="B843" s="2"/>
      <c r="C843" s="2"/>
      <c r="D843" s="2"/>
      <c r="E843" s="2"/>
      <c r="F843" s="2"/>
      <c r="G843" s="2"/>
      <c r="H843" s="2"/>
      <c r="I843" s="2"/>
      <c r="J843" s="2"/>
      <c r="K843" s="2"/>
      <c r="L843" s="2"/>
      <c r="M843" s="2"/>
      <c r="N843" s="2"/>
      <c r="O843" s="2"/>
      <c r="P843" s="2"/>
      <c r="Q843" s="2"/>
      <c r="R843" s="2"/>
    </row>
    <row r="844" spans="1:18" ht="14" x14ac:dyDescent="0.2">
      <c r="A844" s="2"/>
      <c r="B844" s="2"/>
      <c r="C844" s="2"/>
      <c r="D844" s="2"/>
      <c r="E844" s="2"/>
      <c r="F844" s="2"/>
      <c r="G844" s="2"/>
      <c r="H844" s="2"/>
      <c r="I844" s="2"/>
      <c r="J844" s="2"/>
      <c r="K844" s="2"/>
      <c r="L844" s="2"/>
      <c r="M844" s="2"/>
      <c r="N844" s="2"/>
      <c r="O844" s="2"/>
      <c r="P844" s="2"/>
      <c r="Q844" s="2"/>
      <c r="R844" s="2"/>
    </row>
    <row r="845" spans="1:18" ht="14" x14ac:dyDescent="0.2">
      <c r="A845" s="2"/>
      <c r="B845" s="2"/>
      <c r="C845" s="2"/>
      <c r="D845" s="2"/>
      <c r="E845" s="2"/>
      <c r="F845" s="2"/>
      <c r="G845" s="2"/>
      <c r="H845" s="2"/>
      <c r="I845" s="2"/>
      <c r="J845" s="2"/>
      <c r="K845" s="2"/>
      <c r="L845" s="2"/>
      <c r="M845" s="2"/>
      <c r="N845" s="2"/>
      <c r="O845" s="2"/>
      <c r="P845" s="2"/>
      <c r="Q845" s="2"/>
      <c r="R845" s="2"/>
    </row>
    <row r="846" spans="1:18" ht="14" x14ac:dyDescent="0.2">
      <c r="A846" s="2"/>
      <c r="B846" s="2"/>
      <c r="C846" s="2"/>
      <c r="D846" s="2"/>
      <c r="E846" s="2"/>
      <c r="F846" s="2"/>
      <c r="G846" s="2"/>
      <c r="H846" s="2"/>
      <c r="I846" s="2"/>
      <c r="J846" s="2"/>
      <c r="K846" s="2"/>
      <c r="L846" s="2"/>
      <c r="M846" s="2"/>
      <c r="N846" s="2"/>
      <c r="O846" s="2"/>
      <c r="P846" s="2"/>
      <c r="Q846" s="2"/>
      <c r="R846" s="2"/>
    </row>
    <row r="847" spans="1:18" ht="14" x14ac:dyDescent="0.2">
      <c r="A847" s="2"/>
      <c r="B847" s="2"/>
      <c r="C847" s="2"/>
      <c r="D847" s="2"/>
      <c r="E847" s="2"/>
      <c r="F847" s="2"/>
      <c r="G847" s="2"/>
      <c r="H847" s="2"/>
      <c r="I847" s="2"/>
      <c r="J847" s="2"/>
      <c r="K847" s="2"/>
      <c r="L847" s="2"/>
      <c r="M847" s="2"/>
      <c r="N847" s="2"/>
      <c r="O847" s="2"/>
      <c r="P847" s="2"/>
      <c r="Q847" s="2"/>
      <c r="R847" s="2"/>
    </row>
    <row r="848" spans="1:18" ht="14" x14ac:dyDescent="0.2">
      <c r="A848" s="2"/>
      <c r="B848" s="2"/>
      <c r="C848" s="2"/>
      <c r="D848" s="2"/>
      <c r="E848" s="2"/>
      <c r="F848" s="2"/>
      <c r="G848" s="2"/>
      <c r="H848" s="2"/>
      <c r="I848" s="2"/>
      <c r="J848" s="2"/>
      <c r="K848" s="2"/>
      <c r="L848" s="2"/>
      <c r="M848" s="2"/>
      <c r="N848" s="2"/>
      <c r="O848" s="2"/>
      <c r="P848" s="2"/>
      <c r="Q848" s="2"/>
      <c r="R848" s="2"/>
    </row>
    <row r="849" spans="1:18" ht="14" x14ac:dyDescent="0.2">
      <c r="A849" s="2"/>
      <c r="B849" s="2"/>
      <c r="C849" s="2"/>
      <c r="D849" s="2"/>
      <c r="E849" s="2"/>
      <c r="F849" s="2"/>
      <c r="G849" s="2"/>
      <c r="H849" s="2"/>
      <c r="I849" s="2"/>
      <c r="J849" s="2"/>
      <c r="K849" s="2"/>
      <c r="L849" s="2"/>
      <c r="M849" s="2"/>
      <c r="N849" s="2"/>
      <c r="O849" s="2"/>
      <c r="P849" s="2"/>
      <c r="Q849" s="2"/>
      <c r="R849" s="2"/>
    </row>
    <row r="850" spans="1:18" ht="14" x14ac:dyDescent="0.2">
      <c r="A850" s="2"/>
      <c r="B850" s="2"/>
      <c r="C850" s="2"/>
      <c r="D850" s="2"/>
      <c r="E850" s="2"/>
      <c r="F850" s="2"/>
      <c r="G850" s="2"/>
      <c r="H850" s="2"/>
      <c r="I850" s="2"/>
      <c r="J850" s="2"/>
      <c r="K850" s="2"/>
      <c r="L850" s="2"/>
      <c r="M850" s="2"/>
      <c r="N850" s="2"/>
      <c r="O850" s="2"/>
      <c r="P850" s="2"/>
      <c r="Q850" s="2"/>
      <c r="R850" s="2"/>
    </row>
    <row r="851" spans="1:18" ht="14" x14ac:dyDescent="0.2">
      <c r="A851" s="2"/>
      <c r="B851" s="2"/>
      <c r="C851" s="2"/>
      <c r="D851" s="2"/>
      <c r="E851" s="2"/>
      <c r="F851" s="2"/>
      <c r="G851" s="2"/>
      <c r="H851" s="2"/>
      <c r="I851" s="2"/>
      <c r="J851" s="2"/>
      <c r="K851" s="2"/>
      <c r="L851" s="2"/>
      <c r="M851" s="2"/>
      <c r="N851" s="2"/>
      <c r="O851" s="2"/>
      <c r="P851" s="2"/>
      <c r="Q851" s="2"/>
      <c r="R851" s="2"/>
    </row>
    <row r="852" spans="1:18" ht="14" x14ac:dyDescent="0.2">
      <c r="A852" s="2"/>
      <c r="B852" s="2"/>
      <c r="C852" s="2"/>
      <c r="D852" s="2"/>
      <c r="E852" s="2"/>
      <c r="F852" s="2"/>
      <c r="G852" s="2"/>
      <c r="H852" s="2"/>
      <c r="I852" s="2"/>
      <c r="J852" s="2"/>
      <c r="K852" s="2"/>
      <c r="L852" s="2"/>
      <c r="M852" s="2"/>
      <c r="N852" s="2"/>
      <c r="O852" s="2"/>
      <c r="P852" s="2"/>
      <c r="Q852" s="2"/>
      <c r="R852" s="2"/>
    </row>
    <row r="853" spans="1:18" ht="14" x14ac:dyDescent="0.2">
      <c r="A853" s="2"/>
      <c r="B853" s="2"/>
      <c r="C853" s="2"/>
      <c r="D853" s="2"/>
      <c r="E853" s="2"/>
      <c r="F853" s="2"/>
      <c r="G853" s="2"/>
      <c r="H853" s="2"/>
      <c r="I853" s="2"/>
      <c r="J853" s="2"/>
      <c r="K853" s="2"/>
      <c r="L853" s="2"/>
      <c r="M853" s="2"/>
      <c r="N853" s="2"/>
      <c r="O853" s="2"/>
      <c r="P853" s="2"/>
      <c r="Q853" s="2"/>
      <c r="R853" s="2"/>
    </row>
    <row r="854" spans="1:18" ht="14" x14ac:dyDescent="0.2">
      <c r="A854" s="2"/>
      <c r="B854" s="2"/>
      <c r="C854" s="2"/>
      <c r="D854" s="2"/>
      <c r="E854" s="2"/>
      <c r="F854" s="2"/>
      <c r="G854" s="2"/>
      <c r="H854" s="2"/>
      <c r="I854" s="2"/>
      <c r="J854" s="2"/>
      <c r="K854" s="2"/>
      <c r="L854" s="2"/>
      <c r="M854" s="2"/>
      <c r="N854" s="2"/>
      <c r="O854" s="2"/>
      <c r="P854" s="2"/>
      <c r="Q854" s="2"/>
      <c r="R854" s="2"/>
    </row>
    <row r="855" spans="1:18" ht="14" x14ac:dyDescent="0.2">
      <c r="A855" s="2"/>
      <c r="B855" s="2"/>
      <c r="C855" s="2"/>
      <c r="D855" s="2"/>
      <c r="E855" s="2"/>
      <c r="F855" s="2"/>
      <c r="G855" s="2"/>
      <c r="H855" s="2"/>
      <c r="I855" s="2"/>
      <c r="J855" s="2"/>
      <c r="K855" s="2"/>
      <c r="L855" s="2"/>
      <c r="M855" s="2"/>
      <c r="N855" s="2"/>
      <c r="O855" s="2"/>
      <c r="P855" s="2"/>
      <c r="Q855" s="2"/>
      <c r="R855" s="2"/>
    </row>
    <row r="856" spans="1:18" ht="14" x14ac:dyDescent="0.2">
      <c r="A856" s="2"/>
      <c r="B856" s="2"/>
      <c r="C856" s="2"/>
      <c r="D856" s="2"/>
      <c r="E856" s="2"/>
      <c r="F856" s="2"/>
      <c r="G856" s="2"/>
      <c r="H856" s="2"/>
      <c r="I856" s="2"/>
      <c r="J856" s="2"/>
      <c r="K856" s="2"/>
      <c r="L856" s="2"/>
      <c r="M856" s="2"/>
      <c r="N856" s="2"/>
      <c r="O856" s="2"/>
      <c r="P856" s="2"/>
      <c r="Q856" s="2"/>
      <c r="R856" s="2"/>
    </row>
    <row r="857" spans="1:18" ht="14" x14ac:dyDescent="0.2">
      <c r="A857" s="2"/>
      <c r="B857" s="2"/>
      <c r="C857" s="2"/>
      <c r="D857" s="2"/>
      <c r="E857" s="2"/>
      <c r="F857" s="2"/>
      <c r="G857" s="2"/>
      <c r="H857" s="2"/>
      <c r="I857" s="2"/>
      <c r="J857" s="2"/>
      <c r="K857" s="2"/>
      <c r="L857" s="2"/>
      <c r="M857" s="2"/>
      <c r="N857" s="2"/>
      <c r="O857" s="2"/>
      <c r="P857" s="2"/>
      <c r="Q857" s="2"/>
      <c r="R857" s="2"/>
    </row>
    <row r="858" spans="1:18" ht="14" x14ac:dyDescent="0.2">
      <c r="A858" s="2"/>
      <c r="B858" s="2"/>
      <c r="C858" s="2"/>
      <c r="D858" s="2"/>
      <c r="E858" s="2"/>
      <c r="F858" s="2"/>
      <c r="G858" s="2"/>
      <c r="H858" s="2"/>
      <c r="I858" s="2"/>
      <c r="J858" s="2"/>
      <c r="K858" s="2"/>
      <c r="L858" s="2"/>
      <c r="M858" s="2"/>
      <c r="N858" s="2"/>
      <c r="O858" s="2"/>
      <c r="P858" s="2"/>
      <c r="Q858" s="2"/>
      <c r="R858" s="2"/>
    </row>
    <row r="859" spans="1:18" ht="14" x14ac:dyDescent="0.2">
      <c r="A859" s="2"/>
      <c r="B859" s="2"/>
      <c r="C859" s="2"/>
      <c r="D859" s="2"/>
      <c r="E859" s="2"/>
      <c r="F859" s="2"/>
      <c r="G859" s="2"/>
      <c r="H859" s="2"/>
      <c r="I859" s="2"/>
      <c r="J859" s="2"/>
      <c r="K859" s="2"/>
      <c r="L859" s="2"/>
      <c r="M859" s="2"/>
      <c r="N859" s="2"/>
      <c r="O859" s="2"/>
      <c r="P859" s="2"/>
      <c r="Q859" s="2"/>
      <c r="R859" s="2"/>
    </row>
    <row r="860" spans="1:18" ht="14" x14ac:dyDescent="0.2">
      <c r="A860" s="2"/>
      <c r="B860" s="2"/>
      <c r="C860" s="2"/>
      <c r="D860" s="2"/>
      <c r="E860" s="2"/>
      <c r="F860" s="2"/>
      <c r="G860" s="2"/>
      <c r="H860" s="2"/>
      <c r="I860" s="2"/>
      <c r="J860" s="2"/>
      <c r="K860" s="2"/>
      <c r="L860" s="2"/>
      <c r="M860" s="2"/>
      <c r="N860" s="2"/>
      <c r="O860" s="2"/>
      <c r="P860" s="2"/>
      <c r="Q860" s="2"/>
      <c r="R860" s="2"/>
    </row>
    <row r="861" spans="1:18" ht="14" x14ac:dyDescent="0.2">
      <c r="A861" s="2"/>
      <c r="B861" s="2"/>
      <c r="C861" s="2"/>
      <c r="D861" s="2"/>
      <c r="E861" s="2"/>
      <c r="F861" s="2"/>
      <c r="G861" s="2"/>
      <c r="H861" s="2"/>
      <c r="I861" s="2"/>
      <c r="J861" s="2"/>
      <c r="K861" s="2"/>
      <c r="L861" s="2"/>
      <c r="M861" s="2"/>
      <c r="N861" s="2"/>
      <c r="O861" s="2"/>
      <c r="P861" s="2"/>
      <c r="Q861" s="2"/>
      <c r="R861" s="2"/>
    </row>
    <row r="862" spans="1:18" ht="14" x14ac:dyDescent="0.2">
      <c r="A862" s="2"/>
      <c r="B862" s="2"/>
      <c r="C862" s="2"/>
      <c r="D862" s="2"/>
      <c r="E862" s="2"/>
      <c r="F862" s="2"/>
      <c r="G862" s="2"/>
      <c r="H862" s="2"/>
      <c r="I862" s="2"/>
      <c r="J862" s="2"/>
      <c r="K862" s="2"/>
      <c r="L862" s="2"/>
      <c r="M862" s="2"/>
      <c r="N862" s="2"/>
      <c r="O862" s="2"/>
      <c r="P862" s="2"/>
      <c r="Q862" s="2"/>
      <c r="R862" s="2"/>
    </row>
    <row r="863" spans="1:18" ht="14" x14ac:dyDescent="0.2">
      <c r="A863" s="2"/>
      <c r="B863" s="2"/>
      <c r="C863" s="2"/>
      <c r="D863" s="2"/>
      <c r="E863" s="2"/>
      <c r="F863" s="2"/>
      <c r="G863" s="2"/>
      <c r="H863" s="2"/>
      <c r="I863" s="2"/>
      <c r="J863" s="2"/>
      <c r="K863" s="2"/>
      <c r="L863" s="2"/>
      <c r="M863" s="2"/>
      <c r="N863" s="2"/>
      <c r="O863" s="2"/>
      <c r="P863" s="2"/>
      <c r="Q863" s="2"/>
      <c r="R863" s="2"/>
    </row>
    <row r="864" spans="1:18" ht="14" x14ac:dyDescent="0.2">
      <c r="A864" s="2"/>
      <c r="B864" s="2"/>
      <c r="C864" s="2"/>
      <c r="D864" s="2"/>
      <c r="E864" s="2"/>
      <c r="F864" s="2"/>
      <c r="G864" s="2"/>
      <c r="H864" s="2"/>
      <c r="I864" s="2"/>
      <c r="J864" s="2"/>
      <c r="K864" s="2"/>
      <c r="L864" s="2"/>
      <c r="M864" s="2"/>
      <c r="N864" s="2"/>
      <c r="O864" s="2"/>
      <c r="P864" s="2"/>
      <c r="Q864" s="2"/>
      <c r="R864" s="2"/>
    </row>
    <row r="865" spans="1:18" ht="14" x14ac:dyDescent="0.2">
      <c r="A865" s="2"/>
      <c r="B865" s="2"/>
      <c r="C865" s="2"/>
      <c r="D865" s="2"/>
      <c r="E865" s="2"/>
      <c r="F865" s="2"/>
      <c r="G865" s="2"/>
      <c r="H865" s="2"/>
      <c r="I865" s="2"/>
      <c r="J865" s="2"/>
      <c r="K865" s="2"/>
      <c r="L865" s="2"/>
      <c r="M865" s="2"/>
      <c r="N865" s="2"/>
      <c r="O865" s="2"/>
      <c r="P865" s="2"/>
      <c r="Q865" s="2"/>
      <c r="R865" s="2"/>
    </row>
    <row r="866" spans="1:18" ht="14" x14ac:dyDescent="0.2">
      <c r="A866" s="2"/>
      <c r="B866" s="2"/>
      <c r="C866" s="2"/>
      <c r="D866" s="2"/>
      <c r="E866" s="2"/>
      <c r="F866" s="2"/>
      <c r="G866" s="2"/>
      <c r="H866" s="2"/>
      <c r="I866" s="2"/>
      <c r="J866" s="2"/>
      <c r="K866" s="2"/>
      <c r="L866" s="2"/>
      <c r="M866" s="2"/>
      <c r="N866" s="2"/>
      <c r="O866" s="2"/>
      <c r="P866" s="2"/>
      <c r="Q866" s="2"/>
      <c r="R866" s="2"/>
    </row>
    <row r="867" spans="1:18" ht="14" x14ac:dyDescent="0.2">
      <c r="A867" s="2"/>
      <c r="B867" s="2"/>
      <c r="C867" s="2"/>
      <c r="D867" s="2"/>
      <c r="E867" s="2"/>
      <c r="F867" s="2"/>
      <c r="G867" s="2"/>
      <c r="H867" s="2"/>
      <c r="I867" s="2"/>
      <c r="J867" s="2"/>
      <c r="K867" s="2"/>
      <c r="L867" s="2"/>
      <c r="M867" s="2"/>
      <c r="N867" s="2"/>
      <c r="O867" s="2"/>
      <c r="P867" s="2"/>
      <c r="Q867" s="2"/>
      <c r="R867" s="2"/>
    </row>
    <row r="868" spans="1:18" ht="14" x14ac:dyDescent="0.2">
      <c r="A868" s="2"/>
      <c r="B868" s="2"/>
      <c r="C868" s="2"/>
      <c r="D868" s="2"/>
      <c r="E868" s="2"/>
      <c r="F868" s="2"/>
      <c r="G868" s="2"/>
      <c r="H868" s="2"/>
      <c r="I868" s="2"/>
      <c r="J868" s="2"/>
      <c r="K868" s="2"/>
      <c r="L868" s="2"/>
      <c r="M868" s="2"/>
      <c r="N868" s="2"/>
      <c r="O868" s="2"/>
      <c r="P868" s="2"/>
      <c r="Q868" s="2"/>
      <c r="R868" s="2"/>
    </row>
    <row r="869" spans="1:18" ht="14" x14ac:dyDescent="0.2">
      <c r="A869" s="2"/>
      <c r="B869" s="2"/>
      <c r="C869" s="2"/>
      <c r="D869" s="2"/>
      <c r="E869" s="2"/>
      <c r="F869" s="2"/>
      <c r="G869" s="2"/>
      <c r="H869" s="2"/>
      <c r="I869" s="2"/>
      <c r="J869" s="2"/>
      <c r="K869" s="2"/>
      <c r="L869" s="2"/>
      <c r="M869" s="2"/>
      <c r="N869" s="2"/>
      <c r="O869" s="2"/>
      <c r="P869" s="2"/>
      <c r="Q869" s="2"/>
      <c r="R869" s="2"/>
    </row>
    <row r="870" spans="1:18" ht="14" x14ac:dyDescent="0.2">
      <c r="A870" s="2"/>
      <c r="B870" s="2"/>
      <c r="C870" s="2"/>
      <c r="D870" s="2"/>
      <c r="E870" s="2"/>
      <c r="F870" s="2"/>
      <c r="G870" s="2"/>
      <c r="H870" s="2"/>
      <c r="I870" s="2"/>
      <c r="J870" s="2"/>
      <c r="K870" s="2"/>
      <c r="L870" s="2"/>
      <c r="M870" s="2"/>
      <c r="N870" s="2"/>
      <c r="O870" s="2"/>
      <c r="P870" s="2"/>
      <c r="Q870" s="2"/>
      <c r="R870" s="2"/>
    </row>
  </sheetData>
  <mergeCells count="238">
    <mergeCell ref="A166:A167"/>
    <mergeCell ref="B166:B167"/>
    <mergeCell ref="C167:C170"/>
    <mergeCell ref="D167:D170"/>
    <mergeCell ref="E167:E170"/>
    <mergeCell ref="A168:A169"/>
    <mergeCell ref="B168:B169"/>
    <mergeCell ref="A161:A162"/>
    <mergeCell ref="B161:B162"/>
    <mergeCell ref="C162:C165"/>
    <mergeCell ref="D162:D165"/>
    <mergeCell ref="E162:E165"/>
    <mergeCell ref="A163:A164"/>
    <mergeCell ref="B163:B164"/>
    <mergeCell ref="A156:A157"/>
    <mergeCell ref="B156:B157"/>
    <mergeCell ref="C157:C160"/>
    <mergeCell ref="D157:D160"/>
    <mergeCell ref="E157:E160"/>
    <mergeCell ref="A158:A159"/>
    <mergeCell ref="B158:B159"/>
    <mergeCell ref="A151:A152"/>
    <mergeCell ref="B151:B152"/>
    <mergeCell ref="C152:C155"/>
    <mergeCell ref="D152:D155"/>
    <mergeCell ref="E152:E155"/>
    <mergeCell ref="A153:A154"/>
    <mergeCell ref="B153:B154"/>
    <mergeCell ref="A146:A147"/>
    <mergeCell ref="B146:B147"/>
    <mergeCell ref="C147:C150"/>
    <mergeCell ref="D147:D150"/>
    <mergeCell ref="E147:E150"/>
    <mergeCell ref="A148:A149"/>
    <mergeCell ref="B148:B149"/>
    <mergeCell ref="A141:A142"/>
    <mergeCell ref="B141:B142"/>
    <mergeCell ref="C142:C145"/>
    <mergeCell ref="D142:D145"/>
    <mergeCell ref="E142:E145"/>
    <mergeCell ref="A143:A144"/>
    <mergeCell ref="B143:B144"/>
    <mergeCell ref="A136:A137"/>
    <mergeCell ref="B136:B137"/>
    <mergeCell ref="C137:C140"/>
    <mergeCell ref="D137:D140"/>
    <mergeCell ref="E137:E140"/>
    <mergeCell ref="A138:A139"/>
    <mergeCell ref="B138:B139"/>
    <mergeCell ref="A131:A132"/>
    <mergeCell ref="B131:B132"/>
    <mergeCell ref="C132:C135"/>
    <mergeCell ref="D132:D135"/>
    <mergeCell ref="E132:E135"/>
    <mergeCell ref="A133:A134"/>
    <mergeCell ref="B133:B134"/>
    <mergeCell ref="A126:A127"/>
    <mergeCell ref="B126:B127"/>
    <mergeCell ref="C127:C130"/>
    <mergeCell ref="D127:D130"/>
    <mergeCell ref="E127:E130"/>
    <mergeCell ref="A128:A129"/>
    <mergeCell ref="B128:B129"/>
    <mergeCell ref="A121:A122"/>
    <mergeCell ref="B121:B122"/>
    <mergeCell ref="C122:C125"/>
    <mergeCell ref="D122:D125"/>
    <mergeCell ref="E122:E125"/>
    <mergeCell ref="A123:A124"/>
    <mergeCell ref="B123:B124"/>
    <mergeCell ref="A116:A117"/>
    <mergeCell ref="B116:B117"/>
    <mergeCell ref="C117:C120"/>
    <mergeCell ref="D117:D120"/>
    <mergeCell ref="E117:E120"/>
    <mergeCell ref="A118:A119"/>
    <mergeCell ref="B118:B119"/>
    <mergeCell ref="A111:A112"/>
    <mergeCell ref="B111:B112"/>
    <mergeCell ref="C112:C115"/>
    <mergeCell ref="D112:D115"/>
    <mergeCell ref="E112:E115"/>
    <mergeCell ref="A113:A114"/>
    <mergeCell ref="B113:B114"/>
    <mergeCell ref="A106:A107"/>
    <mergeCell ref="B106:B107"/>
    <mergeCell ref="C107:C110"/>
    <mergeCell ref="D107:D110"/>
    <mergeCell ref="E107:E110"/>
    <mergeCell ref="A108:A109"/>
    <mergeCell ref="B108:B109"/>
    <mergeCell ref="A101:A102"/>
    <mergeCell ref="B101:B102"/>
    <mergeCell ref="C102:C105"/>
    <mergeCell ref="D102:D105"/>
    <mergeCell ref="E102:E105"/>
    <mergeCell ref="A103:A104"/>
    <mergeCell ref="B103:B104"/>
    <mergeCell ref="A96:A97"/>
    <mergeCell ref="B96:B97"/>
    <mergeCell ref="C97:C100"/>
    <mergeCell ref="D97:D100"/>
    <mergeCell ref="E97:E100"/>
    <mergeCell ref="A98:A99"/>
    <mergeCell ref="B98:B99"/>
    <mergeCell ref="A91:A92"/>
    <mergeCell ref="B91:B92"/>
    <mergeCell ref="C92:C95"/>
    <mergeCell ref="D92:D95"/>
    <mergeCell ref="E92:E95"/>
    <mergeCell ref="A93:A94"/>
    <mergeCell ref="B93:B94"/>
    <mergeCell ref="A86:A87"/>
    <mergeCell ref="B86:B87"/>
    <mergeCell ref="C87:C90"/>
    <mergeCell ref="D87:D90"/>
    <mergeCell ref="E87:E90"/>
    <mergeCell ref="A88:A89"/>
    <mergeCell ref="B88:B89"/>
    <mergeCell ref="A81:A82"/>
    <mergeCell ref="B81:B82"/>
    <mergeCell ref="C82:C85"/>
    <mergeCell ref="D82:D85"/>
    <mergeCell ref="E82:E85"/>
    <mergeCell ref="A83:A84"/>
    <mergeCell ref="B83:B84"/>
    <mergeCell ref="A76:A77"/>
    <mergeCell ref="B76:B77"/>
    <mergeCell ref="C77:C80"/>
    <mergeCell ref="D77:D80"/>
    <mergeCell ref="E77:E80"/>
    <mergeCell ref="A78:A79"/>
    <mergeCell ref="B78:B79"/>
    <mergeCell ref="A71:A72"/>
    <mergeCell ref="B71:B72"/>
    <mergeCell ref="C72:C75"/>
    <mergeCell ref="D72:D75"/>
    <mergeCell ref="E72:E75"/>
    <mergeCell ref="A73:A74"/>
    <mergeCell ref="B73:B74"/>
    <mergeCell ref="A66:A67"/>
    <mergeCell ref="B66:B67"/>
    <mergeCell ref="C67:C70"/>
    <mergeCell ref="D67:D70"/>
    <mergeCell ref="E67:E70"/>
    <mergeCell ref="A68:A69"/>
    <mergeCell ref="B68:B69"/>
    <mergeCell ref="A61:A62"/>
    <mergeCell ref="B61:B62"/>
    <mergeCell ref="C62:C65"/>
    <mergeCell ref="D62:D65"/>
    <mergeCell ref="E62:E65"/>
    <mergeCell ref="A63:A64"/>
    <mergeCell ref="B63:B64"/>
    <mergeCell ref="A56:A57"/>
    <mergeCell ref="B56:B57"/>
    <mergeCell ref="C57:C60"/>
    <mergeCell ref="D57:D60"/>
    <mergeCell ref="E57:E60"/>
    <mergeCell ref="A58:A59"/>
    <mergeCell ref="B58:B59"/>
    <mergeCell ref="A51:A52"/>
    <mergeCell ref="B51:B52"/>
    <mergeCell ref="C52:C55"/>
    <mergeCell ref="D52:D55"/>
    <mergeCell ref="E52:E55"/>
    <mergeCell ref="A53:A54"/>
    <mergeCell ref="B53:B54"/>
    <mergeCell ref="A46:A47"/>
    <mergeCell ref="B46:B47"/>
    <mergeCell ref="C47:C50"/>
    <mergeCell ref="D47:D50"/>
    <mergeCell ref="E47:E50"/>
    <mergeCell ref="A48:A49"/>
    <mergeCell ref="B48:B49"/>
    <mergeCell ref="A41:A42"/>
    <mergeCell ref="B41:B42"/>
    <mergeCell ref="C42:C45"/>
    <mergeCell ref="D42:D45"/>
    <mergeCell ref="E42:E45"/>
    <mergeCell ref="A43:A44"/>
    <mergeCell ref="B43:B44"/>
    <mergeCell ref="A36:A37"/>
    <mergeCell ref="B36:B37"/>
    <mergeCell ref="C37:C40"/>
    <mergeCell ref="D37:D40"/>
    <mergeCell ref="E37:E40"/>
    <mergeCell ref="A38:A39"/>
    <mergeCell ref="B38:B39"/>
    <mergeCell ref="A31:A32"/>
    <mergeCell ref="B31:B32"/>
    <mergeCell ref="C32:C35"/>
    <mergeCell ref="D32:D35"/>
    <mergeCell ref="E32:E35"/>
    <mergeCell ref="A33:A34"/>
    <mergeCell ref="B33:B34"/>
    <mergeCell ref="A26:A27"/>
    <mergeCell ref="B26:B27"/>
    <mergeCell ref="C27:C30"/>
    <mergeCell ref="D27:D30"/>
    <mergeCell ref="E27:E30"/>
    <mergeCell ref="A28:A29"/>
    <mergeCell ref="B28:B29"/>
    <mergeCell ref="A21:A22"/>
    <mergeCell ref="B21:B22"/>
    <mergeCell ref="C22:C25"/>
    <mergeCell ref="D22:D25"/>
    <mergeCell ref="E22:E25"/>
    <mergeCell ref="A23:A24"/>
    <mergeCell ref="B23:B24"/>
    <mergeCell ref="A16:A17"/>
    <mergeCell ref="B16:B17"/>
    <mergeCell ref="C17:C20"/>
    <mergeCell ref="D17:D20"/>
    <mergeCell ref="E17:E20"/>
    <mergeCell ref="A18:A19"/>
    <mergeCell ref="B18:B19"/>
    <mergeCell ref="A11:A12"/>
    <mergeCell ref="B11:B12"/>
    <mergeCell ref="C12:C15"/>
    <mergeCell ref="D12:D15"/>
    <mergeCell ref="E12:E15"/>
    <mergeCell ref="A13:A14"/>
    <mergeCell ref="B13:B14"/>
    <mergeCell ref="A6:A7"/>
    <mergeCell ref="B6:B7"/>
    <mergeCell ref="C7:C10"/>
    <mergeCell ref="D7:D10"/>
    <mergeCell ref="E7:E10"/>
    <mergeCell ref="A8:A9"/>
    <mergeCell ref="B8:B9"/>
    <mergeCell ref="A1:A2"/>
    <mergeCell ref="B1:B2"/>
    <mergeCell ref="C2:C5"/>
    <mergeCell ref="D2:D5"/>
    <mergeCell ref="E2:E5"/>
    <mergeCell ref="A3:A4"/>
    <mergeCell ref="B3:B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FD7EB-B3BC-1940-B6F0-4A09939AB0D9}">
  <dimension ref="A1:XFD105"/>
  <sheetViews>
    <sheetView zoomScale="94" zoomScaleNormal="94" workbookViewId="0">
      <selection activeCell="I7" sqref="I7"/>
    </sheetView>
  </sheetViews>
  <sheetFormatPr baseColWidth="10" defaultColWidth="8.6640625" defaultRowHeight="16" x14ac:dyDescent="0.2"/>
  <cols>
    <col min="1" max="1" width="17.1640625" style="14" customWidth="1"/>
    <col min="2" max="2" width="50.5" style="14" customWidth="1"/>
    <col min="3" max="3" width="64.6640625" style="6" customWidth="1"/>
    <col min="4" max="16384" width="8.6640625" style="6"/>
  </cols>
  <sheetData>
    <row r="1" spans="1:3" x14ac:dyDescent="0.2">
      <c r="A1" s="145" t="s">
        <v>11</v>
      </c>
      <c r="B1" s="146"/>
      <c r="C1" s="165"/>
    </row>
    <row r="2" spans="1:3" x14ac:dyDescent="0.2">
      <c r="A2" s="148"/>
      <c r="B2" s="148"/>
      <c r="C2" s="166"/>
    </row>
    <row r="3" spans="1:3" s="10" customFormat="1" ht="21" customHeight="1" x14ac:dyDescent="0.2">
      <c r="A3" s="7"/>
      <c r="B3" s="8" t="s">
        <v>12</v>
      </c>
      <c r="C3" s="9" t="s">
        <v>13</v>
      </c>
    </row>
    <row r="4" spans="1:3" ht="17" x14ac:dyDescent="0.2">
      <c r="A4" s="150" t="s">
        <v>11</v>
      </c>
      <c r="B4" s="168" t="s">
        <v>14</v>
      </c>
      <c r="C4" s="11" t="s">
        <v>15</v>
      </c>
    </row>
    <row r="5" spans="1:3" ht="100.5" customHeight="1" x14ac:dyDescent="0.2">
      <c r="A5" s="167"/>
      <c r="B5" s="169"/>
      <c r="C5" s="12" t="s">
        <v>16</v>
      </c>
    </row>
    <row r="6" spans="1:3" ht="51" x14ac:dyDescent="0.2">
      <c r="A6" s="167"/>
      <c r="B6" s="169"/>
      <c r="C6" s="13" t="s">
        <v>17</v>
      </c>
    </row>
    <row r="7" spans="1:3" ht="205" thickBot="1" x14ac:dyDescent="0.25">
      <c r="A7" s="167"/>
      <c r="B7" s="169"/>
      <c r="C7" s="104" t="s">
        <v>18</v>
      </c>
    </row>
    <row r="8" spans="1:3" ht="18" customHeight="1" thickTop="1" x14ac:dyDescent="0.2">
      <c r="A8" s="167"/>
      <c r="B8" s="170" t="s">
        <v>19</v>
      </c>
      <c r="C8" s="204" t="s">
        <v>20</v>
      </c>
    </row>
    <row r="9" spans="1:3" ht="16" customHeight="1" x14ac:dyDescent="0.2">
      <c r="A9" s="167"/>
      <c r="B9" s="171"/>
      <c r="C9" s="169"/>
    </row>
    <row r="10" spans="1:3" ht="16" customHeight="1" x14ac:dyDescent="0.2">
      <c r="A10" s="167"/>
      <c r="B10" s="171"/>
      <c r="C10" s="169"/>
    </row>
    <row r="11" spans="1:3" ht="16" customHeight="1" thickBot="1" x14ac:dyDescent="0.25">
      <c r="A11" s="167"/>
      <c r="B11" s="172"/>
      <c r="C11" s="173"/>
    </row>
    <row r="12" spans="1:3" ht="17" customHeight="1" thickTop="1" x14ac:dyDescent="0.2">
      <c r="A12" s="167"/>
      <c r="B12" s="160" t="s">
        <v>21</v>
      </c>
      <c r="C12" s="140" t="s">
        <v>22</v>
      </c>
    </row>
    <row r="13" spans="1:3" x14ac:dyDescent="0.2">
      <c r="A13" s="167"/>
      <c r="B13" s="169"/>
      <c r="C13" s="141"/>
    </row>
    <row r="14" spans="1:3" x14ac:dyDescent="0.2">
      <c r="A14" s="167"/>
      <c r="B14" s="169"/>
      <c r="C14" s="141"/>
    </row>
    <row r="15" spans="1:3" ht="84.75" customHeight="1" thickBot="1" x14ac:dyDescent="0.25">
      <c r="A15" s="167"/>
      <c r="B15" s="173"/>
      <c r="C15" s="142"/>
    </row>
    <row r="16" spans="1:3" ht="17" thickTop="1" x14ac:dyDescent="0.2">
      <c r="A16" s="167"/>
      <c r="B16" s="174" t="s">
        <v>23</v>
      </c>
      <c r="C16" s="176" t="s">
        <v>24</v>
      </c>
    </row>
    <row r="17" spans="1:3" ht="84" customHeight="1" thickBot="1" x14ac:dyDescent="0.25">
      <c r="A17" s="167"/>
      <c r="B17" s="175"/>
      <c r="C17" s="177"/>
    </row>
    <row r="18" spans="1:3" ht="17" thickTop="1" x14ac:dyDescent="0.2">
      <c r="A18" s="167"/>
      <c r="B18" s="160" t="s">
        <v>25</v>
      </c>
      <c r="C18" s="140" t="s">
        <v>26</v>
      </c>
    </row>
    <row r="19" spans="1:3" x14ac:dyDescent="0.2">
      <c r="A19" s="167"/>
      <c r="B19" s="169"/>
      <c r="C19" s="141"/>
    </row>
    <row r="20" spans="1:3" x14ac:dyDescent="0.2">
      <c r="A20" s="167"/>
      <c r="B20" s="169"/>
      <c r="C20" s="141"/>
    </row>
    <row r="21" spans="1:3" ht="93" customHeight="1" thickBot="1" x14ac:dyDescent="0.25">
      <c r="A21" s="167"/>
      <c r="B21" s="173"/>
      <c r="C21" s="142"/>
    </row>
    <row r="22" spans="1:3" ht="17" thickTop="1" x14ac:dyDescent="0.2">
      <c r="A22" s="143"/>
      <c r="B22" s="144"/>
      <c r="C22" s="144"/>
    </row>
    <row r="23" spans="1:3" s="15" customFormat="1" ht="19" x14ac:dyDescent="0.2">
      <c r="A23" s="145" t="s">
        <v>27</v>
      </c>
      <c r="B23" s="146"/>
      <c r="C23" s="147"/>
    </row>
    <row r="24" spans="1:3" s="15" customFormat="1" ht="19" x14ac:dyDescent="0.2">
      <c r="A24" s="148"/>
      <c r="B24" s="148"/>
      <c r="C24" s="149"/>
    </row>
    <row r="25" spans="1:3" s="10" customFormat="1" ht="21" customHeight="1" x14ac:dyDescent="0.2">
      <c r="A25" s="16"/>
      <c r="B25" s="8" t="s">
        <v>28</v>
      </c>
      <c r="C25" s="17" t="s">
        <v>29</v>
      </c>
    </row>
    <row r="26" spans="1:3" ht="41.5" customHeight="1" x14ac:dyDescent="0.2">
      <c r="A26" s="150" t="s">
        <v>27</v>
      </c>
      <c r="B26" s="153" t="s">
        <v>30</v>
      </c>
      <c r="C26" s="18" t="s">
        <v>31</v>
      </c>
    </row>
    <row r="27" spans="1:3" ht="38.5" customHeight="1" x14ac:dyDescent="0.2">
      <c r="A27" s="151"/>
      <c r="B27" s="154"/>
      <c r="C27" s="18" t="s">
        <v>32</v>
      </c>
    </row>
    <row r="28" spans="1:3" ht="22.5" customHeight="1" thickBot="1" x14ac:dyDescent="0.25">
      <c r="A28" s="151"/>
      <c r="B28" s="155"/>
      <c r="C28" s="19" t="s">
        <v>33</v>
      </c>
    </row>
    <row r="29" spans="1:3" ht="49" customHeight="1" thickTop="1" x14ac:dyDescent="0.2">
      <c r="A29" s="151"/>
      <c r="B29" s="156" t="s">
        <v>34</v>
      </c>
      <c r="C29" s="20" t="s">
        <v>35</v>
      </c>
    </row>
    <row r="30" spans="1:3" ht="17" x14ac:dyDescent="0.2">
      <c r="A30" s="151"/>
      <c r="B30" s="157"/>
      <c r="C30" s="21" t="s">
        <v>36</v>
      </c>
    </row>
    <row r="31" spans="1:3" ht="67.5" customHeight="1" thickBot="1" x14ac:dyDescent="0.25">
      <c r="A31" s="151"/>
      <c r="B31" s="158"/>
      <c r="C31" s="22" t="s">
        <v>37</v>
      </c>
    </row>
    <row r="32" spans="1:3" ht="50.5" customHeight="1" thickTop="1" x14ac:dyDescent="0.2">
      <c r="A32" s="151"/>
      <c r="B32" s="159" t="s">
        <v>38</v>
      </c>
      <c r="C32" s="18" t="s">
        <v>39</v>
      </c>
    </row>
    <row r="33" spans="1:3" ht="17" x14ac:dyDescent="0.2">
      <c r="A33" s="151"/>
      <c r="B33" s="160"/>
      <c r="C33" s="18" t="s">
        <v>40</v>
      </c>
    </row>
    <row r="34" spans="1:3" ht="18" thickBot="1" x14ac:dyDescent="0.25">
      <c r="A34" s="151"/>
      <c r="B34" s="161"/>
      <c r="C34" s="19" t="s">
        <v>41</v>
      </c>
    </row>
    <row r="35" spans="1:3" ht="51.5" customHeight="1" thickTop="1" x14ac:dyDescent="0.2">
      <c r="A35" s="151"/>
      <c r="B35" s="156" t="s">
        <v>42</v>
      </c>
      <c r="C35" s="20" t="s">
        <v>43</v>
      </c>
    </row>
    <row r="36" spans="1:3" ht="34" x14ac:dyDescent="0.2">
      <c r="A36" s="151"/>
      <c r="B36" s="157"/>
      <c r="C36" s="21" t="s">
        <v>44</v>
      </c>
    </row>
    <row r="37" spans="1:3" ht="35" thickBot="1" x14ac:dyDescent="0.25">
      <c r="A37" s="151"/>
      <c r="B37" s="158"/>
      <c r="C37" s="24" t="s">
        <v>45</v>
      </c>
    </row>
    <row r="38" spans="1:3" ht="67.5" customHeight="1" thickTop="1" x14ac:dyDescent="0.2">
      <c r="A38" s="151"/>
      <c r="B38" s="159" t="s">
        <v>46</v>
      </c>
      <c r="C38" s="18" t="s">
        <v>47</v>
      </c>
    </row>
    <row r="39" spans="1:3" ht="17" x14ac:dyDescent="0.2">
      <c r="A39" s="151"/>
      <c r="B39" s="160"/>
      <c r="C39" s="25" t="s">
        <v>48</v>
      </c>
    </row>
    <row r="40" spans="1:3" ht="52" thickBot="1" x14ac:dyDescent="0.25">
      <c r="A40" s="151"/>
      <c r="B40" s="161"/>
      <c r="C40" s="19" t="s">
        <v>49</v>
      </c>
    </row>
    <row r="41" spans="1:3" ht="53" customHeight="1" thickTop="1" x14ac:dyDescent="0.2">
      <c r="A41" s="151"/>
      <c r="B41" s="162" t="s">
        <v>50</v>
      </c>
      <c r="C41" s="20" t="s">
        <v>51</v>
      </c>
    </row>
    <row r="42" spans="1:3" ht="34.5" customHeight="1" x14ac:dyDescent="0.2">
      <c r="A42" s="151"/>
      <c r="B42" s="163"/>
      <c r="C42" s="21" t="s">
        <v>52</v>
      </c>
    </row>
    <row r="43" spans="1:3" ht="35" thickBot="1" x14ac:dyDescent="0.25">
      <c r="A43" s="151"/>
      <c r="B43" s="164"/>
      <c r="C43" s="24" t="s">
        <v>53</v>
      </c>
    </row>
    <row r="44" spans="1:3" ht="18" thickTop="1" x14ac:dyDescent="0.2">
      <c r="A44" s="151"/>
      <c r="B44" s="159" t="s">
        <v>54</v>
      </c>
      <c r="C44" s="26" t="s">
        <v>55</v>
      </c>
    </row>
    <row r="45" spans="1:3" ht="17" x14ac:dyDescent="0.2">
      <c r="A45" s="151"/>
      <c r="B45" s="160"/>
      <c r="C45" s="26" t="s">
        <v>56</v>
      </c>
    </row>
    <row r="46" spans="1:3" ht="18" thickBot="1" x14ac:dyDescent="0.25">
      <c r="A46" s="151"/>
      <c r="B46" s="161"/>
      <c r="C46" s="27" t="s">
        <v>57</v>
      </c>
    </row>
    <row r="47" spans="1:3" ht="19" thickTop="1" thickBot="1" x14ac:dyDescent="0.25">
      <c r="A47" s="152"/>
      <c r="B47" s="28" t="s">
        <v>58</v>
      </c>
      <c r="C47" s="22" t="s">
        <v>59</v>
      </c>
    </row>
    <row r="48" spans="1:3" ht="17" thickTop="1" x14ac:dyDescent="0.2">
      <c r="A48" s="143"/>
      <c r="B48" s="144"/>
      <c r="C48" s="144"/>
    </row>
    <row r="49" spans="1:3" s="15" customFormat="1" ht="19" x14ac:dyDescent="0.2">
      <c r="A49" s="145" t="s">
        <v>60</v>
      </c>
      <c r="B49" s="146"/>
      <c r="C49" s="165"/>
    </row>
    <row r="50" spans="1:3" s="15" customFormat="1" ht="19" x14ac:dyDescent="0.2">
      <c r="A50" s="148"/>
      <c r="B50" s="148"/>
      <c r="C50" s="166"/>
    </row>
    <row r="51" spans="1:3" s="10" customFormat="1" ht="21" customHeight="1" x14ac:dyDescent="0.2">
      <c r="A51" s="16"/>
      <c r="B51" s="8" t="s">
        <v>28</v>
      </c>
      <c r="C51" s="29" t="s">
        <v>29</v>
      </c>
    </row>
    <row r="52" spans="1:3" ht="23.5" customHeight="1" thickBot="1" x14ac:dyDescent="0.25">
      <c r="A52" s="189" t="s">
        <v>60</v>
      </c>
      <c r="B52" s="30" t="s">
        <v>61</v>
      </c>
      <c r="C52" s="31" t="s">
        <v>62</v>
      </c>
    </row>
    <row r="53" spans="1:3" ht="49" customHeight="1" thickTop="1" x14ac:dyDescent="0.2">
      <c r="A53" s="189"/>
      <c r="B53" s="191" t="s">
        <v>63</v>
      </c>
      <c r="C53" s="32" t="s">
        <v>64</v>
      </c>
    </row>
    <row r="54" spans="1:3" ht="34" x14ac:dyDescent="0.2">
      <c r="A54" s="189"/>
      <c r="B54" s="192"/>
      <c r="C54" s="33" t="s">
        <v>65</v>
      </c>
    </row>
    <row r="55" spans="1:3" ht="38.5" customHeight="1" thickBot="1" x14ac:dyDescent="0.25">
      <c r="A55" s="189"/>
      <c r="B55" s="34" t="s">
        <v>66</v>
      </c>
      <c r="C55" s="19" t="s">
        <v>67</v>
      </c>
    </row>
    <row r="56" spans="1:3" ht="20" customHeight="1" thickTop="1" x14ac:dyDescent="0.2">
      <c r="A56" s="189"/>
      <c r="B56" s="193" t="s">
        <v>68</v>
      </c>
      <c r="C56" s="32" t="s">
        <v>69</v>
      </c>
    </row>
    <row r="57" spans="1:3" ht="20" customHeight="1" x14ac:dyDescent="0.2">
      <c r="A57" s="189"/>
      <c r="B57" s="194"/>
      <c r="C57" s="35" t="s">
        <v>70</v>
      </c>
    </row>
    <row r="58" spans="1:3" ht="20" customHeight="1" x14ac:dyDescent="0.2">
      <c r="A58" s="189"/>
      <c r="B58" s="194"/>
      <c r="C58" s="35" t="s">
        <v>71</v>
      </c>
    </row>
    <row r="59" spans="1:3" ht="20" customHeight="1" x14ac:dyDescent="0.2">
      <c r="A59" s="189"/>
      <c r="B59" s="194"/>
      <c r="C59" s="35" t="s">
        <v>72</v>
      </c>
    </row>
    <row r="60" spans="1:3" ht="20" customHeight="1" x14ac:dyDescent="0.2">
      <c r="A60" s="189"/>
      <c r="B60" s="194"/>
      <c r="C60" s="35" t="s">
        <v>73</v>
      </c>
    </row>
    <row r="61" spans="1:3" ht="20" customHeight="1" thickBot="1" x14ac:dyDescent="0.25">
      <c r="A61" s="189"/>
      <c r="B61" s="195"/>
      <c r="C61" s="36" t="s">
        <v>74</v>
      </c>
    </row>
    <row r="62" spans="1:3" ht="36" customHeight="1" thickTop="1" thickBot="1" x14ac:dyDescent="0.25">
      <c r="A62" s="189"/>
      <c r="B62" s="23" t="s">
        <v>75</v>
      </c>
      <c r="C62" s="37" t="s">
        <v>76</v>
      </c>
    </row>
    <row r="63" spans="1:3" ht="54.75" customHeight="1" thickTop="1" x14ac:dyDescent="0.2">
      <c r="A63" s="189"/>
      <c r="B63" s="196" t="s">
        <v>77</v>
      </c>
      <c r="C63" s="32" t="s">
        <v>78</v>
      </c>
    </row>
    <row r="64" spans="1:3" ht="34.5" customHeight="1" x14ac:dyDescent="0.2">
      <c r="A64" s="189"/>
      <c r="B64" s="197"/>
      <c r="C64" s="35" t="s">
        <v>79</v>
      </c>
    </row>
    <row r="65" spans="1:3" ht="21.5" customHeight="1" x14ac:dyDescent="0.2">
      <c r="A65" s="189"/>
      <c r="B65" s="198"/>
      <c r="C65" s="35" t="s">
        <v>80</v>
      </c>
    </row>
    <row r="66" spans="1:3" ht="71.25" customHeight="1" thickBot="1" x14ac:dyDescent="0.25">
      <c r="A66" s="189"/>
      <c r="B66" s="199"/>
      <c r="C66" s="35" t="s">
        <v>81</v>
      </c>
    </row>
    <row r="67" spans="1:3" ht="52.5" customHeight="1" x14ac:dyDescent="0.2">
      <c r="A67" s="189"/>
      <c r="B67" s="200" t="s">
        <v>82</v>
      </c>
      <c r="C67" s="38" t="s">
        <v>83</v>
      </c>
    </row>
    <row r="68" spans="1:3" ht="21" customHeight="1" x14ac:dyDescent="0.2">
      <c r="A68" s="189"/>
      <c r="B68" s="201"/>
      <c r="C68" s="18" t="s">
        <v>84</v>
      </c>
    </row>
    <row r="69" spans="1:3" ht="38.5" customHeight="1" thickBot="1" x14ac:dyDescent="0.25">
      <c r="A69" s="189"/>
      <c r="B69" s="202"/>
      <c r="C69" s="19" t="s">
        <v>85</v>
      </c>
    </row>
    <row r="70" spans="1:3" ht="51.5" customHeight="1" thickTop="1" x14ac:dyDescent="0.2">
      <c r="A70" s="189"/>
      <c r="B70" s="191" t="s">
        <v>86</v>
      </c>
      <c r="C70" s="32" t="s">
        <v>87</v>
      </c>
    </row>
    <row r="71" spans="1:3" ht="19.5" customHeight="1" x14ac:dyDescent="0.2">
      <c r="A71" s="189"/>
      <c r="B71" s="192"/>
      <c r="C71" s="35" t="s">
        <v>88</v>
      </c>
    </row>
    <row r="72" spans="1:3" ht="36" customHeight="1" thickBot="1" x14ac:dyDescent="0.25">
      <c r="A72" s="190"/>
      <c r="B72" s="203"/>
      <c r="C72" s="36" t="s">
        <v>89</v>
      </c>
    </row>
    <row r="73" spans="1:3" ht="17" thickTop="1" x14ac:dyDescent="0.2">
      <c r="A73" s="143"/>
      <c r="B73" s="144"/>
      <c r="C73" s="144"/>
    </row>
    <row r="74" spans="1:3" x14ac:dyDescent="0.2">
      <c r="A74" s="145" t="s">
        <v>90</v>
      </c>
      <c r="B74" s="146"/>
      <c r="C74" s="147"/>
    </row>
    <row r="75" spans="1:3" ht="15.75" customHeight="1" x14ac:dyDescent="0.2">
      <c r="A75" s="148"/>
      <c r="B75" s="148"/>
      <c r="C75" s="149"/>
    </row>
    <row r="76" spans="1:3" s="10" customFormat="1" ht="21" customHeight="1" x14ac:dyDescent="0.2">
      <c r="A76" s="7"/>
      <c r="B76" s="181" t="s">
        <v>91</v>
      </c>
      <c r="C76" s="182"/>
    </row>
    <row r="77" spans="1:3" ht="58" customHeight="1" x14ac:dyDescent="0.2">
      <c r="A77" s="150" t="s">
        <v>92</v>
      </c>
      <c r="B77" s="144" t="s">
        <v>93</v>
      </c>
      <c r="C77" s="185"/>
    </row>
    <row r="78" spans="1:3" x14ac:dyDescent="0.2">
      <c r="A78" s="167"/>
      <c r="C78" s="39"/>
    </row>
    <row r="79" spans="1:3" ht="15.5" customHeight="1" x14ac:dyDescent="0.2">
      <c r="A79" s="167"/>
      <c r="B79" s="143"/>
      <c r="C79" s="186"/>
    </row>
    <row r="80" spans="1:3" ht="15.5" customHeight="1" x14ac:dyDescent="0.2">
      <c r="A80" s="167"/>
      <c r="B80" s="143"/>
      <c r="C80" s="186"/>
    </row>
    <row r="81" spans="1:3" ht="15.5" customHeight="1" x14ac:dyDescent="0.2">
      <c r="A81" s="167"/>
      <c r="B81" s="143"/>
      <c r="C81" s="186"/>
    </row>
    <row r="82" spans="1:3" ht="15.5" customHeight="1" x14ac:dyDescent="0.2">
      <c r="A82" s="167"/>
      <c r="B82" s="143"/>
      <c r="C82" s="186"/>
    </row>
    <row r="83" spans="1:3" ht="15.5" customHeight="1" x14ac:dyDescent="0.2">
      <c r="A83" s="167"/>
      <c r="B83" s="143"/>
      <c r="C83" s="186"/>
    </row>
    <row r="84" spans="1:3" ht="15.5" customHeight="1" x14ac:dyDescent="0.2">
      <c r="A84" s="167"/>
      <c r="B84" s="143"/>
      <c r="C84" s="186"/>
    </row>
    <row r="85" spans="1:3" ht="15.5" customHeight="1" x14ac:dyDescent="0.2">
      <c r="A85" s="167"/>
      <c r="B85" s="143"/>
      <c r="C85" s="186"/>
    </row>
    <row r="86" spans="1:3" ht="15.5" customHeight="1" x14ac:dyDescent="0.2">
      <c r="A86" s="167"/>
      <c r="B86" s="143"/>
      <c r="C86" s="186"/>
    </row>
    <row r="87" spans="1:3" ht="15.5" customHeight="1" x14ac:dyDescent="0.2">
      <c r="A87" s="167"/>
      <c r="B87" s="143"/>
      <c r="C87" s="186"/>
    </row>
    <row r="88" spans="1:3" ht="15.5" customHeight="1" x14ac:dyDescent="0.2">
      <c r="A88" s="167"/>
      <c r="B88" s="143"/>
      <c r="C88" s="186"/>
    </row>
    <row r="89" spans="1:3" ht="15.5" customHeight="1" x14ac:dyDescent="0.2">
      <c r="A89" s="167"/>
      <c r="B89" s="143"/>
      <c r="C89" s="186"/>
    </row>
    <row r="90" spans="1:3" ht="15.5" customHeight="1" x14ac:dyDescent="0.2">
      <c r="A90" s="167"/>
      <c r="B90" s="143"/>
      <c r="C90" s="186"/>
    </row>
    <row r="91" spans="1:3" ht="15.5" customHeight="1" x14ac:dyDescent="0.2">
      <c r="A91" s="167"/>
      <c r="B91" s="143"/>
      <c r="C91" s="186"/>
    </row>
    <row r="92" spans="1:3" ht="15.5" customHeight="1" x14ac:dyDescent="0.2">
      <c r="A92" s="167"/>
      <c r="B92" s="143"/>
      <c r="C92" s="186"/>
    </row>
    <row r="93" spans="1:3" ht="15.5" customHeight="1" x14ac:dyDescent="0.2">
      <c r="A93" s="167"/>
      <c r="B93" s="143"/>
      <c r="C93" s="186"/>
    </row>
    <row r="94" spans="1:3" ht="15.5" customHeight="1" x14ac:dyDescent="0.2">
      <c r="A94" s="167"/>
      <c r="B94" s="143"/>
      <c r="C94" s="186"/>
    </row>
    <row r="95" spans="1:3" ht="15.5" customHeight="1" x14ac:dyDescent="0.2">
      <c r="A95" s="167"/>
      <c r="B95" s="143"/>
      <c r="C95" s="186"/>
    </row>
    <row r="96" spans="1:3" ht="15.5" customHeight="1" x14ac:dyDescent="0.2">
      <c r="A96" s="167"/>
      <c r="B96" s="143"/>
      <c r="C96" s="186"/>
    </row>
    <row r="97" spans="1:16384" ht="16" customHeight="1" thickBot="1" x14ac:dyDescent="0.25">
      <c r="A97" s="167"/>
      <c r="B97" s="187"/>
      <c r="C97" s="188"/>
    </row>
    <row r="98" spans="1:16384" ht="85.5" customHeight="1" thickTop="1" thickBot="1" x14ac:dyDescent="0.25">
      <c r="A98" s="183"/>
      <c r="B98" s="180" t="s">
        <v>94</v>
      </c>
      <c r="C98" s="179"/>
    </row>
    <row r="99" spans="1:16384" ht="73" customHeight="1" thickTop="1" thickBot="1" x14ac:dyDescent="0.25">
      <c r="A99" s="183"/>
      <c r="B99" s="180" t="s">
        <v>95</v>
      </c>
      <c r="C99" s="179"/>
    </row>
    <row r="100" spans="1:16384" ht="133" customHeight="1" thickTop="1" thickBot="1" x14ac:dyDescent="0.25">
      <c r="A100" s="183"/>
      <c r="B100" s="178" t="s">
        <v>96</v>
      </c>
      <c r="C100" s="179"/>
    </row>
    <row r="101" spans="1:16384" ht="134" customHeight="1" thickTop="1" thickBot="1" x14ac:dyDescent="0.25">
      <c r="A101" s="183"/>
      <c r="B101" s="178" t="s">
        <v>97</v>
      </c>
      <c r="C101" s="179"/>
    </row>
    <row r="102" spans="1:16384" ht="118.5" customHeight="1" thickTop="1" thickBot="1" x14ac:dyDescent="0.25">
      <c r="A102" s="183"/>
      <c r="B102" s="178" t="s">
        <v>98</v>
      </c>
      <c r="C102" s="179"/>
    </row>
    <row r="103" spans="1:16384" ht="102.5" customHeight="1" thickTop="1" thickBot="1" x14ac:dyDescent="0.25">
      <c r="A103" s="183"/>
      <c r="B103" s="180" t="s">
        <v>99</v>
      </c>
      <c r="C103" s="179"/>
    </row>
    <row r="104" spans="1:16384" ht="88.5" customHeight="1" thickTop="1" thickBot="1" x14ac:dyDescent="0.25">
      <c r="A104" s="184"/>
      <c r="B104" s="180" t="s">
        <v>100</v>
      </c>
      <c r="C104" s="179"/>
    </row>
    <row r="105" spans="1:16384" ht="17" thickTop="1" x14ac:dyDescent="0.2">
      <c r="A105" s="143"/>
      <c r="B105" s="144"/>
      <c r="C105" s="143"/>
      <c r="D105" s="144"/>
      <c r="E105" s="143"/>
      <c r="F105" s="144"/>
      <c r="G105" s="143"/>
      <c r="H105" s="144"/>
      <c r="I105" s="143"/>
      <c r="J105" s="144"/>
      <c r="K105" s="143"/>
      <c r="L105" s="144"/>
      <c r="M105" s="143"/>
      <c r="N105" s="144"/>
      <c r="O105" s="143"/>
      <c r="P105" s="144"/>
      <c r="Q105" s="143"/>
      <c r="R105" s="144"/>
      <c r="S105" s="143"/>
      <c r="T105" s="144"/>
      <c r="U105" s="143"/>
      <c r="V105" s="144"/>
      <c r="W105" s="143"/>
      <c r="X105" s="144"/>
      <c r="Y105" s="143"/>
      <c r="Z105" s="144"/>
      <c r="AA105" s="143"/>
      <c r="AB105" s="144"/>
      <c r="AC105" s="143"/>
      <c r="AD105" s="144"/>
      <c r="AE105" s="143"/>
      <c r="AF105" s="144"/>
      <c r="AG105" s="143"/>
      <c r="AH105" s="144"/>
      <c r="AI105" s="143"/>
      <c r="AJ105" s="144"/>
      <c r="AK105" s="143"/>
      <c r="AL105" s="144"/>
      <c r="AM105" s="143"/>
      <c r="AN105" s="144"/>
      <c r="AO105" s="143"/>
      <c r="AP105" s="144"/>
      <c r="AQ105" s="143"/>
      <c r="AR105" s="144"/>
      <c r="AS105" s="143"/>
      <c r="AT105" s="144"/>
      <c r="AU105" s="143"/>
      <c r="AV105" s="144"/>
      <c r="AW105" s="143"/>
      <c r="AX105" s="144"/>
      <c r="AY105" s="143"/>
      <c r="AZ105" s="144"/>
      <c r="BA105" s="143"/>
      <c r="BB105" s="144"/>
      <c r="BC105" s="143"/>
      <c r="BD105" s="144"/>
      <c r="BE105" s="143"/>
      <c r="BF105" s="144"/>
      <c r="BG105" s="143"/>
      <c r="BH105" s="144"/>
      <c r="BI105" s="143"/>
      <c r="BJ105" s="144"/>
      <c r="BK105" s="143"/>
      <c r="BL105" s="144"/>
      <c r="BM105" s="143"/>
      <c r="BN105" s="144"/>
      <c r="BO105" s="143"/>
      <c r="BP105" s="144"/>
      <c r="BQ105" s="143"/>
      <c r="BR105" s="144"/>
      <c r="BS105" s="143"/>
      <c r="BT105" s="144"/>
      <c r="BU105" s="143"/>
      <c r="BV105" s="144"/>
      <c r="BW105" s="143"/>
      <c r="BX105" s="144"/>
      <c r="BY105" s="143"/>
      <c r="BZ105" s="144"/>
      <c r="CA105" s="143"/>
      <c r="CB105" s="144"/>
      <c r="CC105" s="143"/>
      <c r="CD105" s="144"/>
      <c r="CE105" s="143"/>
      <c r="CF105" s="144"/>
      <c r="CG105" s="143"/>
      <c r="CH105" s="144"/>
      <c r="CI105" s="143"/>
      <c r="CJ105" s="144"/>
      <c r="CK105" s="143"/>
      <c r="CL105" s="144"/>
      <c r="CM105" s="143"/>
      <c r="CN105" s="144"/>
      <c r="CO105" s="143"/>
      <c r="CP105" s="144"/>
      <c r="CQ105" s="143"/>
      <c r="CR105" s="144"/>
      <c r="CS105" s="143"/>
      <c r="CT105" s="144"/>
      <c r="CU105" s="143"/>
      <c r="CV105" s="144"/>
      <c r="CW105" s="143"/>
      <c r="CX105" s="144"/>
      <c r="CY105" s="143"/>
      <c r="CZ105" s="144"/>
      <c r="DA105" s="143"/>
      <c r="DB105" s="144"/>
      <c r="DC105" s="143"/>
      <c r="DD105" s="144"/>
      <c r="DE105" s="143"/>
      <c r="DF105" s="144"/>
      <c r="DG105" s="143"/>
      <c r="DH105" s="144"/>
      <c r="DI105" s="143"/>
      <c r="DJ105" s="144"/>
      <c r="DK105" s="143"/>
      <c r="DL105" s="144"/>
      <c r="DM105" s="143"/>
      <c r="DN105" s="144"/>
      <c r="DO105" s="143"/>
      <c r="DP105" s="144"/>
      <c r="DQ105" s="143"/>
      <c r="DR105" s="144"/>
      <c r="DS105" s="143"/>
      <c r="DT105" s="144"/>
      <c r="DU105" s="143"/>
      <c r="DV105" s="144"/>
      <c r="DW105" s="143"/>
      <c r="DX105" s="144"/>
      <c r="DY105" s="143"/>
      <c r="DZ105" s="144"/>
      <c r="EA105" s="143"/>
      <c r="EB105" s="144"/>
      <c r="EC105" s="143"/>
      <c r="ED105" s="144"/>
      <c r="EE105" s="143"/>
      <c r="EF105" s="144"/>
      <c r="EG105" s="143"/>
      <c r="EH105" s="144"/>
      <c r="EI105" s="143"/>
      <c r="EJ105" s="144"/>
      <c r="EK105" s="143"/>
      <c r="EL105" s="144"/>
      <c r="EM105" s="143"/>
      <c r="EN105" s="144"/>
      <c r="EO105" s="143"/>
      <c r="EP105" s="144"/>
      <c r="EQ105" s="143"/>
      <c r="ER105" s="144"/>
      <c r="ES105" s="143"/>
      <c r="ET105" s="144"/>
      <c r="EU105" s="143"/>
      <c r="EV105" s="144"/>
      <c r="EW105" s="143"/>
      <c r="EX105" s="144"/>
      <c r="EY105" s="143"/>
      <c r="EZ105" s="144"/>
      <c r="FA105" s="143"/>
      <c r="FB105" s="144"/>
      <c r="FC105" s="143"/>
      <c r="FD105" s="144"/>
      <c r="FE105" s="143"/>
      <c r="FF105" s="144"/>
      <c r="FG105" s="143"/>
      <c r="FH105" s="144"/>
      <c r="FI105" s="143"/>
      <c r="FJ105" s="144"/>
      <c r="FK105" s="143"/>
      <c r="FL105" s="144"/>
      <c r="FM105" s="143"/>
      <c r="FN105" s="144"/>
      <c r="FO105" s="143"/>
      <c r="FP105" s="144"/>
      <c r="FQ105" s="143"/>
      <c r="FR105" s="144"/>
      <c r="FS105" s="143"/>
      <c r="FT105" s="144"/>
      <c r="FU105" s="143"/>
      <c r="FV105" s="144"/>
      <c r="FW105" s="143"/>
      <c r="FX105" s="144"/>
      <c r="FY105" s="143"/>
      <c r="FZ105" s="144"/>
      <c r="GA105" s="143"/>
      <c r="GB105" s="144"/>
      <c r="GC105" s="143"/>
      <c r="GD105" s="144"/>
      <c r="GE105" s="143"/>
      <c r="GF105" s="144"/>
      <c r="GG105" s="143"/>
      <c r="GH105" s="144"/>
      <c r="GI105" s="143"/>
      <c r="GJ105" s="144"/>
      <c r="GK105" s="143"/>
      <c r="GL105" s="144"/>
      <c r="GM105" s="143"/>
      <c r="GN105" s="144"/>
      <c r="GO105" s="143"/>
      <c r="GP105" s="144"/>
      <c r="GQ105" s="143"/>
      <c r="GR105" s="144"/>
      <c r="GS105" s="143"/>
      <c r="GT105" s="144"/>
      <c r="GU105" s="143"/>
      <c r="GV105" s="144"/>
      <c r="GW105" s="143"/>
      <c r="GX105" s="144"/>
      <c r="GY105" s="143"/>
      <c r="GZ105" s="144"/>
      <c r="HA105" s="143"/>
      <c r="HB105" s="144"/>
      <c r="HC105" s="143"/>
      <c r="HD105" s="144"/>
      <c r="HE105" s="143"/>
      <c r="HF105" s="144"/>
      <c r="HG105" s="143"/>
      <c r="HH105" s="144"/>
      <c r="HI105" s="143"/>
      <c r="HJ105" s="144"/>
      <c r="HK105" s="143"/>
      <c r="HL105" s="144"/>
      <c r="HM105" s="143"/>
      <c r="HN105" s="144"/>
      <c r="HO105" s="143"/>
      <c r="HP105" s="144"/>
      <c r="HQ105" s="143"/>
      <c r="HR105" s="144"/>
      <c r="HS105" s="143"/>
      <c r="HT105" s="144"/>
      <c r="HU105" s="143"/>
      <c r="HV105" s="144"/>
      <c r="HW105" s="143"/>
      <c r="HX105" s="144"/>
      <c r="HY105" s="143"/>
      <c r="HZ105" s="144"/>
      <c r="IA105" s="143"/>
      <c r="IB105" s="144"/>
      <c r="IC105" s="143"/>
      <c r="ID105" s="144"/>
      <c r="IE105" s="143"/>
      <c r="IF105" s="144"/>
      <c r="IG105" s="143"/>
      <c r="IH105" s="144"/>
      <c r="II105" s="143"/>
      <c r="IJ105" s="144"/>
      <c r="IK105" s="143"/>
      <c r="IL105" s="144"/>
      <c r="IM105" s="143"/>
      <c r="IN105" s="144"/>
      <c r="IO105" s="143"/>
      <c r="IP105" s="144"/>
      <c r="IQ105" s="143"/>
      <c r="IR105" s="144"/>
      <c r="IS105" s="143"/>
      <c r="IT105" s="144"/>
      <c r="IU105" s="143"/>
      <c r="IV105" s="144"/>
      <c r="IW105" s="143"/>
      <c r="IX105" s="144"/>
      <c r="IY105" s="143"/>
      <c r="IZ105" s="144"/>
      <c r="JA105" s="143"/>
      <c r="JB105" s="144"/>
      <c r="JC105" s="143"/>
      <c r="JD105" s="144"/>
      <c r="JE105" s="143"/>
      <c r="JF105" s="144"/>
      <c r="JG105" s="143"/>
      <c r="JH105" s="144"/>
      <c r="JI105" s="143"/>
      <c r="JJ105" s="144"/>
      <c r="JK105" s="143"/>
      <c r="JL105" s="144"/>
      <c r="JM105" s="143"/>
      <c r="JN105" s="144"/>
      <c r="JO105" s="143"/>
      <c r="JP105" s="144"/>
      <c r="JQ105" s="143"/>
      <c r="JR105" s="144"/>
      <c r="JS105" s="143"/>
      <c r="JT105" s="144"/>
      <c r="JU105" s="143"/>
      <c r="JV105" s="144"/>
      <c r="JW105" s="143"/>
      <c r="JX105" s="144"/>
      <c r="JY105" s="143"/>
      <c r="JZ105" s="144"/>
      <c r="KA105" s="143"/>
      <c r="KB105" s="144"/>
      <c r="KC105" s="143"/>
      <c r="KD105" s="144"/>
      <c r="KE105" s="143"/>
      <c r="KF105" s="144"/>
      <c r="KG105" s="143"/>
      <c r="KH105" s="144"/>
      <c r="KI105" s="143"/>
      <c r="KJ105" s="144"/>
      <c r="KK105" s="143"/>
      <c r="KL105" s="144"/>
      <c r="KM105" s="143"/>
      <c r="KN105" s="144"/>
      <c r="KO105" s="143"/>
      <c r="KP105" s="144"/>
      <c r="KQ105" s="143"/>
      <c r="KR105" s="144"/>
      <c r="KS105" s="143"/>
      <c r="KT105" s="144"/>
      <c r="KU105" s="143"/>
      <c r="KV105" s="144"/>
      <c r="KW105" s="143"/>
      <c r="KX105" s="144"/>
      <c r="KY105" s="143"/>
      <c r="KZ105" s="144"/>
      <c r="LA105" s="143"/>
      <c r="LB105" s="144"/>
      <c r="LC105" s="143"/>
      <c r="LD105" s="144"/>
      <c r="LE105" s="143"/>
      <c r="LF105" s="144"/>
      <c r="LG105" s="143"/>
      <c r="LH105" s="144"/>
      <c r="LI105" s="143"/>
      <c r="LJ105" s="144"/>
      <c r="LK105" s="143"/>
      <c r="LL105" s="144"/>
      <c r="LM105" s="143"/>
      <c r="LN105" s="144"/>
      <c r="LO105" s="143"/>
      <c r="LP105" s="144"/>
      <c r="LQ105" s="143"/>
      <c r="LR105" s="144"/>
      <c r="LS105" s="143"/>
      <c r="LT105" s="144"/>
      <c r="LU105" s="143"/>
      <c r="LV105" s="144"/>
      <c r="LW105" s="143"/>
      <c r="LX105" s="144"/>
      <c r="LY105" s="143"/>
      <c r="LZ105" s="144"/>
      <c r="MA105" s="143"/>
      <c r="MB105" s="144"/>
      <c r="MC105" s="143"/>
      <c r="MD105" s="144"/>
      <c r="ME105" s="143"/>
      <c r="MF105" s="144"/>
      <c r="MG105" s="143"/>
      <c r="MH105" s="144"/>
      <c r="MI105" s="143"/>
      <c r="MJ105" s="144"/>
      <c r="MK105" s="143"/>
      <c r="ML105" s="144"/>
      <c r="MM105" s="143"/>
      <c r="MN105" s="144"/>
      <c r="MO105" s="143"/>
      <c r="MP105" s="144"/>
      <c r="MQ105" s="143"/>
      <c r="MR105" s="144"/>
      <c r="MS105" s="143"/>
      <c r="MT105" s="144"/>
      <c r="MU105" s="143"/>
      <c r="MV105" s="144"/>
      <c r="MW105" s="143"/>
      <c r="MX105" s="144"/>
      <c r="MY105" s="143"/>
      <c r="MZ105" s="144"/>
      <c r="NA105" s="143"/>
      <c r="NB105" s="144"/>
      <c r="NC105" s="143"/>
      <c r="ND105" s="144"/>
      <c r="NE105" s="143"/>
      <c r="NF105" s="144"/>
      <c r="NG105" s="143"/>
      <c r="NH105" s="144"/>
      <c r="NI105" s="143"/>
      <c r="NJ105" s="144"/>
      <c r="NK105" s="143"/>
      <c r="NL105" s="144"/>
      <c r="NM105" s="143"/>
      <c r="NN105" s="144"/>
      <c r="NO105" s="143"/>
      <c r="NP105" s="144"/>
      <c r="NQ105" s="143"/>
      <c r="NR105" s="144"/>
      <c r="NS105" s="143"/>
      <c r="NT105" s="144"/>
      <c r="NU105" s="143"/>
      <c r="NV105" s="144"/>
      <c r="NW105" s="143"/>
      <c r="NX105" s="144"/>
      <c r="NY105" s="143"/>
      <c r="NZ105" s="144"/>
      <c r="OA105" s="143"/>
      <c r="OB105" s="144"/>
      <c r="OC105" s="143"/>
      <c r="OD105" s="144"/>
      <c r="OE105" s="143"/>
      <c r="OF105" s="144"/>
      <c r="OG105" s="143"/>
      <c r="OH105" s="144"/>
      <c r="OI105" s="143"/>
      <c r="OJ105" s="144"/>
      <c r="OK105" s="143"/>
      <c r="OL105" s="144"/>
      <c r="OM105" s="143"/>
      <c r="ON105" s="144"/>
      <c r="OO105" s="143"/>
      <c r="OP105" s="144"/>
      <c r="OQ105" s="143"/>
      <c r="OR105" s="144"/>
      <c r="OS105" s="143"/>
      <c r="OT105" s="144"/>
      <c r="OU105" s="143"/>
      <c r="OV105" s="144"/>
      <c r="OW105" s="143"/>
      <c r="OX105" s="144"/>
      <c r="OY105" s="143"/>
      <c r="OZ105" s="144"/>
      <c r="PA105" s="143"/>
      <c r="PB105" s="144"/>
      <c r="PC105" s="143"/>
      <c r="PD105" s="144"/>
      <c r="PE105" s="143"/>
      <c r="PF105" s="144"/>
      <c r="PG105" s="143"/>
      <c r="PH105" s="144"/>
      <c r="PI105" s="143"/>
      <c r="PJ105" s="144"/>
      <c r="PK105" s="143"/>
      <c r="PL105" s="144"/>
      <c r="PM105" s="143"/>
      <c r="PN105" s="144"/>
      <c r="PO105" s="143"/>
      <c r="PP105" s="144"/>
      <c r="PQ105" s="143"/>
      <c r="PR105" s="144"/>
      <c r="PS105" s="143"/>
      <c r="PT105" s="144"/>
      <c r="PU105" s="143"/>
      <c r="PV105" s="144"/>
      <c r="PW105" s="143"/>
      <c r="PX105" s="144"/>
      <c r="PY105" s="143"/>
      <c r="PZ105" s="144"/>
      <c r="QA105" s="143"/>
      <c r="QB105" s="144"/>
      <c r="QC105" s="143"/>
      <c r="QD105" s="144"/>
      <c r="QE105" s="143"/>
      <c r="QF105" s="144"/>
      <c r="QG105" s="143"/>
      <c r="QH105" s="144"/>
      <c r="QI105" s="143"/>
      <c r="QJ105" s="144"/>
      <c r="QK105" s="143"/>
      <c r="QL105" s="144"/>
      <c r="QM105" s="143"/>
      <c r="QN105" s="144"/>
      <c r="QO105" s="143"/>
      <c r="QP105" s="144"/>
      <c r="QQ105" s="143"/>
      <c r="QR105" s="144"/>
      <c r="QS105" s="143"/>
      <c r="QT105" s="144"/>
      <c r="QU105" s="143"/>
      <c r="QV105" s="144"/>
      <c r="QW105" s="143"/>
      <c r="QX105" s="144"/>
      <c r="QY105" s="143"/>
      <c r="QZ105" s="144"/>
      <c r="RA105" s="143"/>
      <c r="RB105" s="144"/>
      <c r="RC105" s="143"/>
      <c r="RD105" s="144"/>
      <c r="RE105" s="143"/>
      <c r="RF105" s="144"/>
      <c r="RG105" s="143"/>
      <c r="RH105" s="144"/>
      <c r="RI105" s="143"/>
      <c r="RJ105" s="144"/>
      <c r="RK105" s="143"/>
      <c r="RL105" s="144"/>
      <c r="RM105" s="143"/>
      <c r="RN105" s="144"/>
      <c r="RO105" s="143"/>
      <c r="RP105" s="144"/>
      <c r="RQ105" s="143"/>
      <c r="RR105" s="144"/>
      <c r="RS105" s="143"/>
      <c r="RT105" s="144"/>
      <c r="RU105" s="143"/>
      <c r="RV105" s="144"/>
      <c r="RW105" s="143"/>
      <c r="RX105" s="144"/>
      <c r="RY105" s="143"/>
      <c r="RZ105" s="144"/>
      <c r="SA105" s="143"/>
      <c r="SB105" s="144"/>
      <c r="SC105" s="143"/>
      <c r="SD105" s="144"/>
      <c r="SE105" s="143"/>
      <c r="SF105" s="144"/>
      <c r="SG105" s="143"/>
      <c r="SH105" s="144"/>
      <c r="SI105" s="143"/>
      <c r="SJ105" s="144"/>
      <c r="SK105" s="143"/>
      <c r="SL105" s="144"/>
      <c r="SM105" s="143"/>
      <c r="SN105" s="144"/>
      <c r="SO105" s="143"/>
      <c r="SP105" s="144"/>
      <c r="SQ105" s="143"/>
      <c r="SR105" s="144"/>
      <c r="SS105" s="143"/>
      <c r="ST105" s="144"/>
      <c r="SU105" s="143"/>
      <c r="SV105" s="144"/>
      <c r="SW105" s="143"/>
      <c r="SX105" s="144"/>
      <c r="SY105" s="143"/>
      <c r="SZ105" s="144"/>
      <c r="TA105" s="143"/>
      <c r="TB105" s="144"/>
      <c r="TC105" s="143"/>
      <c r="TD105" s="144"/>
      <c r="TE105" s="143"/>
      <c r="TF105" s="144"/>
      <c r="TG105" s="143"/>
      <c r="TH105" s="144"/>
      <c r="TI105" s="143"/>
      <c r="TJ105" s="144"/>
      <c r="TK105" s="143"/>
      <c r="TL105" s="144"/>
      <c r="TM105" s="143"/>
      <c r="TN105" s="144"/>
      <c r="TO105" s="143"/>
      <c r="TP105" s="144"/>
      <c r="TQ105" s="143"/>
      <c r="TR105" s="144"/>
      <c r="TS105" s="143"/>
      <c r="TT105" s="144"/>
      <c r="TU105" s="143"/>
      <c r="TV105" s="144"/>
      <c r="TW105" s="143"/>
      <c r="TX105" s="144"/>
      <c r="TY105" s="143"/>
      <c r="TZ105" s="144"/>
      <c r="UA105" s="143"/>
      <c r="UB105" s="144"/>
      <c r="UC105" s="143"/>
      <c r="UD105" s="144"/>
      <c r="UE105" s="143"/>
      <c r="UF105" s="144"/>
      <c r="UG105" s="143"/>
      <c r="UH105" s="144"/>
      <c r="UI105" s="143"/>
      <c r="UJ105" s="144"/>
      <c r="UK105" s="143"/>
      <c r="UL105" s="144"/>
      <c r="UM105" s="143"/>
      <c r="UN105" s="144"/>
      <c r="UO105" s="143"/>
      <c r="UP105" s="144"/>
      <c r="UQ105" s="143"/>
      <c r="UR105" s="144"/>
      <c r="US105" s="143"/>
      <c r="UT105" s="144"/>
      <c r="UU105" s="143"/>
      <c r="UV105" s="144"/>
      <c r="UW105" s="143"/>
      <c r="UX105" s="144"/>
      <c r="UY105" s="143"/>
      <c r="UZ105" s="144"/>
      <c r="VA105" s="143"/>
      <c r="VB105" s="144"/>
      <c r="VC105" s="143"/>
      <c r="VD105" s="144"/>
      <c r="VE105" s="143"/>
      <c r="VF105" s="144"/>
      <c r="VG105" s="143"/>
      <c r="VH105" s="144"/>
      <c r="VI105" s="143"/>
      <c r="VJ105" s="144"/>
      <c r="VK105" s="143"/>
      <c r="VL105" s="144"/>
      <c r="VM105" s="143"/>
      <c r="VN105" s="144"/>
      <c r="VO105" s="143"/>
      <c r="VP105" s="144"/>
      <c r="VQ105" s="143"/>
      <c r="VR105" s="144"/>
      <c r="VS105" s="143"/>
      <c r="VT105" s="144"/>
      <c r="VU105" s="143"/>
      <c r="VV105" s="144"/>
      <c r="VW105" s="143"/>
      <c r="VX105" s="144"/>
      <c r="VY105" s="143"/>
      <c r="VZ105" s="144"/>
      <c r="WA105" s="143"/>
      <c r="WB105" s="144"/>
      <c r="WC105" s="143"/>
      <c r="WD105" s="144"/>
      <c r="WE105" s="143"/>
      <c r="WF105" s="144"/>
      <c r="WG105" s="143"/>
      <c r="WH105" s="144"/>
      <c r="WI105" s="143"/>
      <c r="WJ105" s="144"/>
      <c r="WK105" s="143"/>
      <c r="WL105" s="144"/>
      <c r="WM105" s="143"/>
      <c r="WN105" s="144"/>
      <c r="WO105" s="143"/>
      <c r="WP105" s="144"/>
      <c r="WQ105" s="143"/>
      <c r="WR105" s="144"/>
      <c r="WS105" s="143"/>
      <c r="WT105" s="144"/>
      <c r="WU105" s="143"/>
      <c r="WV105" s="144"/>
      <c r="WW105" s="143"/>
      <c r="WX105" s="144"/>
      <c r="WY105" s="143"/>
      <c r="WZ105" s="144"/>
      <c r="XA105" s="143"/>
      <c r="XB105" s="144"/>
      <c r="XC105" s="143"/>
      <c r="XD105" s="144"/>
      <c r="XE105" s="143"/>
      <c r="XF105" s="144"/>
      <c r="XG105" s="143"/>
      <c r="XH105" s="144"/>
      <c r="XI105" s="143"/>
      <c r="XJ105" s="144"/>
      <c r="XK105" s="143"/>
      <c r="XL105" s="144"/>
      <c r="XM105" s="143"/>
      <c r="XN105" s="144"/>
      <c r="XO105" s="143"/>
      <c r="XP105" s="144"/>
      <c r="XQ105" s="143"/>
      <c r="XR105" s="144"/>
      <c r="XS105" s="143"/>
      <c r="XT105" s="144"/>
      <c r="XU105" s="143"/>
      <c r="XV105" s="144"/>
      <c r="XW105" s="143"/>
      <c r="XX105" s="144"/>
      <c r="XY105" s="143"/>
      <c r="XZ105" s="144"/>
      <c r="YA105" s="143"/>
      <c r="YB105" s="144"/>
      <c r="YC105" s="143"/>
      <c r="YD105" s="144"/>
      <c r="YE105" s="143"/>
      <c r="YF105" s="144"/>
      <c r="YG105" s="143"/>
      <c r="YH105" s="144"/>
      <c r="YI105" s="143"/>
      <c r="YJ105" s="144"/>
      <c r="YK105" s="143"/>
      <c r="YL105" s="144"/>
      <c r="YM105" s="143"/>
      <c r="YN105" s="144"/>
      <c r="YO105" s="143"/>
      <c r="YP105" s="144"/>
      <c r="YQ105" s="143"/>
      <c r="YR105" s="144"/>
      <c r="YS105" s="143"/>
      <c r="YT105" s="144"/>
      <c r="YU105" s="143"/>
      <c r="YV105" s="144"/>
      <c r="YW105" s="143"/>
      <c r="YX105" s="144"/>
      <c r="YY105" s="143"/>
      <c r="YZ105" s="144"/>
      <c r="ZA105" s="143"/>
      <c r="ZB105" s="144"/>
      <c r="ZC105" s="143"/>
      <c r="ZD105" s="144"/>
      <c r="ZE105" s="143"/>
      <c r="ZF105" s="144"/>
      <c r="ZG105" s="143"/>
      <c r="ZH105" s="144"/>
      <c r="ZI105" s="143"/>
      <c r="ZJ105" s="144"/>
      <c r="ZK105" s="143"/>
      <c r="ZL105" s="144"/>
      <c r="ZM105" s="143"/>
      <c r="ZN105" s="144"/>
      <c r="ZO105" s="143"/>
      <c r="ZP105" s="144"/>
      <c r="ZQ105" s="143"/>
      <c r="ZR105" s="144"/>
      <c r="ZS105" s="143"/>
      <c r="ZT105" s="144"/>
      <c r="ZU105" s="143"/>
      <c r="ZV105" s="144"/>
      <c r="ZW105" s="143"/>
      <c r="ZX105" s="144"/>
      <c r="ZY105" s="143"/>
      <c r="ZZ105" s="144"/>
      <c r="AAA105" s="143"/>
      <c r="AAB105" s="144"/>
      <c r="AAC105" s="143"/>
      <c r="AAD105" s="144"/>
      <c r="AAE105" s="143"/>
      <c r="AAF105" s="144"/>
      <c r="AAG105" s="143"/>
      <c r="AAH105" s="144"/>
      <c r="AAI105" s="143"/>
      <c r="AAJ105" s="144"/>
      <c r="AAK105" s="143"/>
      <c r="AAL105" s="144"/>
      <c r="AAM105" s="143"/>
      <c r="AAN105" s="144"/>
      <c r="AAO105" s="143"/>
      <c r="AAP105" s="144"/>
      <c r="AAQ105" s="143"/>
      <c r="AAR105" s="144"/>
      <c r="AAS105" s="143"/>
      <c r="AAT105" s="144"/>
      <c r="AAU105" s="143"/>
      <c r="AAV105" s="144"/>
      <c r="AAW105" s="143"/>
      <c r="AAX105" s="144"/>
      <c r="AAY105" s="143"/>
      <c r="AAZ105" s="144"/>
      <c r="ABA105" s="143"/>
      <c r="ABB105" s="144"/>
      <c r="ABC105" s="143"/>
      <c r="ABD105" s="144"/>
      <c r="ABE105" s="143"/>
      <c r="ABF105" s="144"/>
      <c r="ABG105" s="143"/>
      <c r="ABH105" s="144"/>
      <c r="ABI105" s="143"/>
      <c r="ABJ105" s="144"/>
      <c r="ABK105" s="143"/>
      <c r="ABL105" s="144"/>
      <c r="ABM105" s="143"/>
      <c r="ABN105" s="144"/>
      <c r="ABO105" s="143"/>
      <c r="ABP105" s="144"/>
      <c r="ABQ105" s="143"/>
      <c r="ABR105" s="144"/>
      <c r="ABS105" s="143"/>
      <c r="ABT105" s="144"/>
      <c r="ABU105" s="143"/>
      <c r="ABV105" s="144"/>
      <c r="ABW105" s="143"/>
      <c r="ABX105" s="144"/>
      <c r="ABY105" s="143"/>
      <c r="ABZ105" s="144"/>
      <c r="ACA105" s="143"/>
      <c r="ACB105" s="144"/>
      <c r="ACC105" s="143"/>
      <c r="ACD105" s="144"/>
      <c r="ACE105" s="143"/>
      <c r="ACF105" s="144"/>
      <c r="ACG105" s="143"/>
      <c r="ACH105" s="144"/>
      <c r="ACI105" s="143"/>
      <c r="ACJ105" s="144"/>
      <c r="ACK105" s="143"/>
      <c r="ACL105" s="144"/>
      <c r="ACM105" s="143"/>
      <c r="ACN105" s="144"/>
      <c r="ACO105" s="143"/>
      <c r="ACP105" s="144"/>
      <c r="ACQ105" s="143"/>
      <c r="ACR105" s="144"/>
      <c r="ACS105" s="143"/>
      <c r="ACT105" s="144"/>
      <c r="ACU105" s="143"/>
      <c r="ACV105" s="144"/>
      <c r="ACW105" s="143"/>
      <c r="ACX105" s="144"/>
      <c r="ACY105" s="143"/>
      <c r="ACZ105" s="144"/>
      <c r="ADA105" s="143"/>
      <c r="ADB105" s="144"/>
      <c r="ADC105" s="143"/>
      <c r="ADD105" s="144"/>
      <c r="ADE105" s="143"/>
      <c r="ADF105" s="144"/>
      <c r="ADG105" s="143"/>
      <c r="ADH105" s="144"/>
      <c r="ADI105" s="143"/>
      <c r="ADJ105" s="144"/>
      <c r="ADK105" s="143"/>
      <c r="ADL105" s="144"/>
      <c r="ADM105" s="143"/>
      <c r="ADN105" s="144"/>
      <c r="ADO105" s="143"/>
      <c r="ADP105" s="144"/>
      <c r="ADQ105" s="143"/>
      <c r="ADR105" s="144"/>
      <c r="ADS105" s="143"/>
      <c r="ADT105" s="144"/>
      <c r="ADU105" s="143"/>
      <c r="ADV105" s="144"/>
      <c r="ADW105" s="143"/>
      <c r="ADX105" s="144"/>
      <c r="ADY105" s="143"/>
      <c r="ADZ105" s="144"/>
      <c r="AEA105" s="143"/>
      <c r="AEB105" s="144"/>
      <c r="AEC105" s="143"/>
      <c r="AED105" s="144"/>
      <c r="AEE105" s="143"/>
      <c r="AEF105" s="144"/>
      <c r="AEG105" s="143"/>
      <c r="AEH105" s="144"/>
      <c r="AEI105" s="143"/>
      <c r="AEJ105" s="144"/>
      <c r="AEK105" s="143"/>
      <c r="AEL105" s="144"/>
      <c r="AEM105" s="143"/>
      <c r="AEN105" s="144"/>
      <c r="AEO105" s="143"/>
      <c r="AEP105" s="144"/>
      <c r="AEQ105" s="143"/>
      <c r="AER105" s="144"/>
      <c r="AES105" s="143"/>
      <c r="AET105" s="144"/>
      <c r="AEU105" s="143"/>
      <c r="AEV105" s="144"/>
      <c r="AEW105" s="143"/>
      <c r="AEX105" s="144"/>
      <c r="AEY105" s="143"/>
      <c r="AEZ105" s="144"/>
      <c r="AFA105" s="143"/>
      <c r="AFB105" s="144"/>
      <c r="AFC105" s="143"/>
      <c r="AFD105" s="144"/>
      <c r="AFE105" s="143"/>
      <c r="AFF105" s="144"/>
      <c r="AFG105" s="143"/>
      <c r="AFH105" s="144"/>
      <c r="AFI105" s="143"/>
      <c r="AFJ105" s="144"/>
      <c r="AFK105" s="143"/>
      <c r="AFL105" s="144"/>
      <c r="AFM105" s="143"/>
      <c r="AFN105" s="144"/>
      <c r="AFO105" s="143"/>
      <c r="AFP105" s="144"/>
      <c r="AFQ105" s="143"/>
      <c r="AFR105" s="144"/>
      <c r="AFS105" s="143"/>
      <c r="AFT105" s="144"/>
      <c r="AFU105" s="143"/>
      <c r="AFV105" s="144"/>
      <c r="AFW105" s="143"/>
      <c r="AFX105" s="144"/>
      <c r="AFY105" s="143"/>
      <c r="AFZ105" s="144"/>
      <c r="AGA105" s="143"/>
      <c r="AGB105" s="144"/>
      <c r="AGC105" s="143"/>
      <c r="AGD105" s="144"/>
      <c r="AGE105" s="143"/>
      <c r="AGF105" s="144"/>
      <c r="AGG105" s="143"/>
      <c r="AGH105" s="144"/>
      <c r="AGI105" s="143"/>
      <c r="AGJ105" s="144"/>
      <c r="AGK105" s="143"/>
      <c r="AGL105" s="144"/>
      <c r="AGM105" s="143"/>
      <c r="AGN105" s="144"/>
      <c r="AGO105" s="143"/>
      <c r="AGP105" s="144"/>
      <c r="AGQ105" s="143"/>
      <c r="AGR105" s="144"/>
      <c r="AGS105" s="143"/>
      <c r="AGT105" s="144"/>
      <c r="AGU105" s="143"/>
      <c r="AGV105" s="144"/>
      <c r="AGW105" s="143"/>
      <c r="AGX105" s="144"/>
      <c r="AGY105" s="143"/>
      <c r="AGZ105" s="144"/>
      <c r="AHA105" s="143"/>
      <c r="AHB105" s="144"/>
      <c r="AHC105" s="143"/>
      <c r="AHD105" s="144"/>
      <c r="AHE105" s="143"/>
      <c r="AHF105" s="144"/>
      <c r="AHG105" s="143"/>
      <c r="AHH105" s="144"/>
      <c r="AHI105" s="143"/>
      <c r="AHJ105" s="144"/>
      <c r="AHK105" s="143"/>
      <c r="AHL105" s="144"/>
      <c r="AHM105" s="143"/>
      <c r="AHN105" s="144"/>
      <c r="AHO105" s="143"/>
      <c r="AHP105" s="144"/>
      <c r="AHQ105" s="143"/>
      <c r="AHR105" s="144"/>
      <c r="AHS105" s="143"/>
      <c r="AHT105" s="144"/>
      <c r="AHU105" s="143"/>
      <c r="AHV105" s="144"/>
      <c r="AHW105" s="143"/>
      <c r="AHX105" s="144"/>
      <c r="AHY105" s="143"/>
      <c r="AHZ105" s="144"/>
      <c r="AIA105" s="143"/>
      <c r="AIB105" s="144"/>
      <c r="AIC105" s="143"/>
      <c r="AID105" s="144"/>
      <c r="AIE105" s="143"/>
      <c r="AIF105" s="144"/>
      <c r="AIG105" s="143"/>
      <c r="AIH105" s="144"/>
      <c r="AII105" s="143"/>
      <c r="AIJ105" s="144"/>
      <c r="AIK105" s="143"/>
      <c r="AIL105" s="144"/>
      <c r="AIM105" s="143"/>
      <c r="AIN105" s="144"/>
      <c r="AIO105" s="143"/>
      <c r="AIP105" s="144"/>
      <c r="AIQ105" s="143"/>
      <c r="AIR105" s="144"/>
      <c r="AIS105" s="143"/>
      <c r="AIT105" s="144"/>
      <c r="AIU105" s="143"/>
      <c r="AIV105" s="144"/>
      <c r="AIW105" s="143"/>
      <c r="AIX105" s="144"/>
      <c r="AIY105" s="143"/>
      <c r="AIZ105" s="144"/>
      <c r="AJA105" s="143"/>
      <c r="AJB105" s="144"/>
      <c r="AJC105" s="143"/>
      <c r="AJD105" s="144"/>
      <c r="AJE105" s="143"/>
      <c r="AJF105" s="144"/>
      <c r="AJG105" s="143"/>
      <c r="AJH105" s="144"/>
      <c r="AJI105" s="143"/>
      <c r="AJJ105" s="144"/>
      <c r="AJK105" s="143"/>
      <c r="AJL105" s="144"/>
      <c r="AJM105" s="143"/>
      <c r="AJN105" s="144"/>
      <c r="AJO105" s="143"/>
      <c r="AJP105" s="144"/>
      <c r="AJQ105" s="143"/>
      <c r="AJR105" s="144"/>
      <c r="AJS105" s="143"/>
      <c r="AJT105" s="144"/>
      <c r="AJU105" s="143"/>
      <c r="AJV105" s="144"/>
      <c r="AJW105" s="143"/>
      <c r="AJX105" s="144"/>
      <c r="AJY105" s="143"/>
      <c r="AJZ105" s="144"/>
      <c r="AKA105" s="143"/>
      <c r="AKB105" s="144"/>
      <c r="AKC105" s="143"/>
      <c r="AKD105" s="144"/>
      <c r="AKE105" s="143"/>
      <c r="AKF105" s="144"/>
      <c r="AKG105" s="143"/>
      <c r="AKH105" s="144"/>
      <c r="AKI105" s="143"/>
      <c r="AKJ105" s="144"/>
      <c r="AKK105" s="143"/>
      <c r="AKL105" s="144"/>
      <c r="AKM105" s="143"/>
      <c r="AKN105" s="144"/>
      <c r="AKO105" s="143"/>
      <c r="AKP105" s="144"/>
      <c r="AKQ105" s="143"/>
      <c r="AKR105" s="144"/>
      <c r="AKS105" s="143"/>
      <c r="AKT105" s="144"/>
      <c r="AKU105" s="143"/>
      <c r="AKV105" s="144"/>
      <c r="AKW105" s="143"/>
      <c r="AKX105" s="144"/>
      <c r="AKY105" s="143"/>
      <c r="AKZ105" s="144"/>
      <c r="ALA105" s="143"/>
      <c r="ALB105" s="144"/>
      <c r="ALC105" s="143"/>
      <c r="ALD105" s="144"/>
      <c r="ALE105" s="143"/>
      <c r="ALF105" s="144"/>
      <c r="ALG105" s="143"/>
      <c r="ALH105" s="144"/>
      <c r="ALI105" s="143"/>
      <c r="ALJ105" s="144"/>
      <c r="ALK105" s="143"/>
      <c r="ALL105" s="144"/>
      <c r="ALM105" s="143"/>
      <c r="ALN105" s="144"/>
      <c r="ALO105" s="143"/>
      <c r="ALP105" s="144"/>
      <c r="ALQ105" s="143"/>
      <c r="ALR105" s="144"/>
      <c r="ALS105" s="143"/>
      <c r="ALT105" s="144"/>
      <c r="ALU105" s="143"/>
      <c r="ALV105" s="144"/>
      <c r="ALW105" s="143"/>
      <c r="ALX105" s="144"/>
      <c r="ALY105" s="143"/>
      <c r="ALZ105" s="144"/>
      <c r="AMA105" s="143"/>
      <c r="AMB105" s="144"/>
      <c r="AMC105" s="143"/>
      <c r="AMD105" s="144"/>
      <c r="AME105" s="143"/>
      <c r="AMF105" s="144"/>
      <c r="AMG105" s="143"/>
      <c r="AMH105" s="144"/>
      <c r="AMI105" s="143"/>
      <c r="AMJ105" s="144"/>
      <c r="AMK105" s="143"/>
      <c r="AML105" s="144"/>
      <c r="AMM105" s="143"/>
      <c r="AMN105" s="144"/>
      <c r="AMO105" s="143"/>
      <c r="AMP105" s="144"/>
      <c r="AMQ105" s="143"/>
      <c r="AMR105" s="144"/>
      <c r="AMS105" s="143"/>
      <c r="AMT105" s="144"/>
      <c r="AMU105" s="143"/>
      <c r="AMV105" s="144"/>
      <c r="AMW105" s="143"/>
      <c r="AMX105" s="144"/>
      <c r="AMY105" s="143"/>
      <c r="AMZ105" s="144"/>
      <c r="ANA105" s="143"/>
      <c r="ANB105" s="144"/>
      <c r="ANC105" s="143"/>
      <c r="AND105" s="144"/>
      <c r="ANE105" s="143"/>
      <c r="ANF105" s="144"/>
      <c r="ANG105" s="143"/>
      <c r="ANH105" s="144"/>
      <c r="ANI105" s="143"/>
      <c r="ANJ105" s="144"/>
      <c r="ANK105" s="143"/>
      <c r="ANL105" s="144"/>
      <c r="ANM105" s="143"/>
      <c r="ANN105" s="144"/>
      <c r="ANO105" s="143"/>
      <c r="ANP105" s="144"/>
      <c r="ANQ105" s="143"/>
      <c r="ANR105" s="144"/>
      <c r="ANS105" s="143"/>
      <c r="ANT105" s="144"/>
      <c r="ANU105" s="143"/>
      <c r="ANV105" s="144"/>
      <c r="ANW105" s="143"/>
      <c r="ANX105" s="144"/>
      <c r="ANY105" s="143"/>
      <c r="ANZ105" s="144"/>
      <c r="AOA105" s="143"/>
      <c r="AOB105" s="144"/>
      <c r="AOC105" s="143"/>
      <c r="AOD105" s="144"/>
      <c r="AOE105" s="143"/>
      <c r="AOF105" s="144"/>
      <c r="AOG105" s="143"/>
      <c r="AOH105" s="144"/>
      <c r="AOI105" s="143"/>
      <c r="AOJ105" s="144"/>
      <c r="AOK105" s="143"/>
      <c r="AOL105" s="144"/>
      <c r="AOM105" s="143"/>
      <c r="AON105" s="144"/>
      <c r="AOO105" s="143"/>
      <c r="AOP105" s="144"/>
      <c r="AOQ105" s="143"/>
      <c r="AOR105" s="144"/>
      <c r="AOS105" s="143"/>
      <c r="AOT105" s="144"/>
      <c r="AOU105" s="143"/>
      <c r="AOV105" s="144"/>
      <c r="AOW105" s="143"/>
      <c r="AOX105" s="144"/>
      <c r="AOY105" s="143"/>
      <c r="AOZ105" s="144"/>
      <c r="APA105" s="143"/>
      <c r="APB105" s="144"/>
      <c r="APC105" s="143"/>
      <c r="APD105" s="144"/>
      <c r="APE105" s="143"/>
      <c r="APF105" s="144"/>
      <c r="APG105" s="143"/>
      <c r="APH105" s="144"/>
      <c r="API105" s="143"/>
      <c r="APJ105" s="144"/>
      <c r="APK105" s="143"/>
      <c r="APL105" s="144"/>
      <c r="APM105" s="143"/>
      <c r="APN105" s="144"/>
      <c r="APO105" s="143"/>
      <c r="APP105" s="144"/>
      <c r="APQ105" s="143"/>
      <c r="APR105" s="144"/>
      <c r="APS105" s="143"/>
      <c r="APT105" s="144"/>
      <c r="APU105" s="143"/>
      <c r="APV105" s="144"/>
      <c r="APW105" s="143"/>
      <c r="APX105" s="144"/>
      <c r="APY105" s="143"/>
      <c r="APZ105" s="144"/>
      <c r="AQA105" s="143"/>
      <c r="AQB105" s="144"/>
      <c r="AQC105" s="143"/>
      <c r="AQD105" s="144"/>
      <c r="AQE105" s="143"/>
      <c r="AQF105" s="144"/>
      <c r="AQG105" s="143"/>
      <c r="AQH105" s="144"/>
      <c r="AQI105" s="143"/>
      <c r="AQJ105" s="144"/>
      <c r="AQK105" s="143"/>
      <c r="AQL105" s="144"/>
      <c r="AQM105" s="143"/>
      <c r="AQN105" s="144"/>
      <c r="AQO105" s="143"/>
      <c r="AQP105" s="144"/>
      <c r="AQQ105" s="143"/>
      <c r="AQR105" s="144"/>
      <c r="AQS105" s="143"/>
      <c r="AQT105" s="144"/>
      <c r="AQU105" s="143"/>
      <c r="AQV105" s="144"/>
      <c r="AQW105" s="143"/>
      <c r="AQX105" s="144"/>
      <c r="AQY105" s="143"/>
      <c r="AQZ105" s="144"/>
      <c r="ARA105" s="143"/>
      <c r="ARB105" s="144"/>
      <c r="ARC105" s="143"/>
      <c r="ARD105" s="144"/>
      <c r="ARE105" s="143"/>
      <c r="ARF105" s="144"/>
      <c r="ARG105" s="143"/>
      <c r="ARH105" s="144"/>
      <c r="ARI105" s="143"/>
      <c r="ARJ105" s="144"/>
      <c r="ARK105" s="143"/>
      <c r="ARL105" s="144"/>
      <c r="ARM105" s="143"/>
      <c r="ARN105" s="144"/>
      <c r="ARO105" s="143"/>
      <c r="ARP105" s="144"/>
      <c r="ARQ105" s="143"/>
      <c r="ARR105" s="144"/>
      <c r="ARS105" s="143"/>
      <c r="ART105" s="144"/>
      <c r="ARU105" s="143"/>
      <c r="ARV105" s="144"/>
      <c r="ARW105" s="143"/>
      <c r="ARX105" s="144"/>
      <c r="ARY105" s="143"/>
      <c r="ARZ105" s="144"/>
      <c r="ASA105" s="143"/>
      <c r="ASB105" s="144"/>
      <c r="ASC105" s="143"/>
      <c r="ASD105" s="144"/>
      <c r="ASE105" s="143"/>
      <c r="ASF105" s="144"/>
      <c r="ASG105" s="143"/>
      <c r="ASH105" s="144"/>
      <c r="ASI105" s="143"/>
      <c r="ASJ105" s="144"/>
      <c r="ASK105" s="143"/>
      <c r="ASL105" s="144"/>
      <c r="ASM105" s="143"/>
      <c r="ASN105" s="144"/>
      <c r="ASO105" s="143"/>
      <c r="ASP105" s="144"/>
      <c r="ASQ105" s="143"/>
      <c r="ASR105" s="144"/>
      <c r="ASS105" s="143"/>
      <c r="AST105" s="144"/>
      <c r="ASU105" s="143"/>
      <c r="ASV105" s="144"/>
      <c r="ASW105" s="143"/>
      <c r="ASX105" s="144"/>
      <c r="ASY105" s="143"/>
      <c r="ASZ105" s="144"/>
      <c r="ATA105" s="143"/>
      <c r="ATB105" s="144"/>
      <c r="ATC105" s="143"/>
      <c r="ATD105" s="144"/>
      <c r="ATE105" s="143"/>
      <c r="ATF105" s="144"/>
      <c r="ATG105" s="143"/>
      <c r="ATH105" s="144"/>
      <c r="ATI105" s="143"/>
      <c r="ATJ105" s="144"/>
      <c r="ATK105" s="143"/>
      <c r="ATL105" s="144"/>
      <c r="ATM105" s="143"/>
      <c r="ATN105" s="144"/>
      <c r="ATO105" s="143"/>
      <c r="ATP105" s="144"/>
      <c r="ATQ105" s="143"/>
      <c r="ATR105" s="144"/>
      <c r="ATS105" s="143"/>
      <c r="ATT105" s="144"/>
      <c r="ATU105" s="143"/>
      <c r="ATV105" s="144"/>
      <c r="ATW105" s="143"/>
      <c r="ATX105" s="144"/>
      <c r="ATY105" s="143"/>
      <c r="ATZ105" s="144"/>
      <c r="AUA105" s="143"/>
      <c r="AUB105" s="144"/>
      <c r="AUC105" s="143"/>
      <c r="AUD105" s="144"/>
      <c r="AUE105" s="143"/>
      <c r="AUF105" s="144"/>
      <c r="AUG105" s="143"/>
      <c r="AUH105" s="144"/>
      <c r="AUI105" s="143"/>
      <c r="AUJ105" s="144"/>
      <c r="AUK105" s="143"/>
      <c r="AUL105" s="144"/>
      <c r="AUM105" s="143"/>
      <c r="AUN105" s="144"/>
      <c r="AUO105" s="143"/>
      <c r="AUP105" s="144"/>
      <c r="AUQ105" s="143"/>
      <c r="AUR105" s="144"/>
      <c r="AUS105" s="143"/>
      <c r="AUT105" s="144"/>
      <c r="AUU105" s="143"/>
      <c r="AUV105" s="144"/>
      <c r="AUW105" s="143"/>
      <c r="AUX105" s="144"/>
      <c r="AUY105" s="143"/>
      <c r="AUZ105" s="144"/>
      <c r="AVA105" s="143"/>
      <c r="AVB105" s="144"/>
      <c r="AVC105" s="143"/>
      <c r="AVD105" s="144"/>
      <c r="AVE105" s="143"/>
      <c r="AVF105" s="144"/>
      <c r="AVG105" s="143"/>
      <c r="AVH105" s="144"/>
      <c r="AVI105" s="143"/>
      <c r="AVJ105" s="144"/>
      <c r="AVK105" s="143"/>
      <c r="AVL105" s="144"/>
      <c r="AVM105" s="143"/>
      <c r="AVN105" s="144"/>
      <c r="AVO105" s="143"/>
      <c r="AVP105" s="144"/>
      <c r="AVQ105" s="143"/>
      <c r="AVR105" s="144"/>
      <c r="AVS105" s="143"/>
      <c r="AVT105" s="144"/>
      <c r="AVU105" s="143"/>
      <c r="AVV105" s="144"/>
      <c r="AVW105" s="143"/>
      <c r="AVX105" s="144"/>
      <c r="AVY105" s="143"/>
      <c r="AVZ105" s="144"/>
      <c r="AWA105" s="143"/>
      <c r="AWB105" s="144"/>
      <c r="AWC105" s="143"/>
      <c r="AWD105" s="144"/>
      <c r="AWE105" s="143"/>
      <c r="AWF105" s="144"/>
      <c r="AWG105" s="143"/>
      <c r="AWH105" s="144"/>
      <c r="AWI105" s="143"/>
      <c r="AWJ105" s="144"/>
      <c r="AWK105" s="143"/>
      <c r="AWL105" s="144"/>
      <c r="AWM105" s="143"/>
      <c r="AWN105" s="144"/>
      <c r="AWO105" s="143"/>
      <c r="AWP105" s="144"/>
      <c r="AWQ105" s="143"/>
      <c r="AWR105" s="144"/>
      <c r="AWS105" s="143"/>
      <c r="AWT105" s="144"/>
      <c r="AWU105" s="143"/>
      <c r="AWV105" s="144"/>
      <c r="AWW105" s="143"/>
      <c r="AWX105" s="144"/>
      <c r="AWY105" s="143"/>
      <c r="AWZ105" s="144"/>
      <c r="AXA105" s="143"/>
      <c r="AXB105" s="144"/>
      <c r="AXC105" s="143"/>
      <c r="AXD105" s="144"/>
      <c r="AXE105" s="143"/>
      <c r="AXF105" s="144"/>
      <c r="AXG105" s="143"/>
      <c r="AXH105" s="144"/>
      <c r="AXI105" s="143"/>
      <c r="AXJ105" s="144"/>
      <c r="AXK105" s="143"/>
      <c r="AXL105" s="144"/>
      <c r="AXM105" s="143"/>
      <c r="AXN105" s="144"/>
      <c r="AXO105" s="143"/>
      <c r="AXP105" s="144"/>
      <c r="AXQ105" s="143"/>
      <c r="AXR105" s="144"/>
      <c r="AXS105" s="143"/>
      <c r="AXT105" s="144"/>
      <c r="AXU105" s="143"/>
      <c r="AXV105" s="144"/>
      <c r="AXW105" s="143"/>
      <c r="AXX105" s="144"/>
      <c r="AXY105" s="143"/>
      <c r="AXZ105" s="144"/>
      <c r="AYA105" s="143"/>
      <c r="AYB105" s="144"/>
      <c r="AYC105" s="143"/>
      <c r="AYD105" s="144"/>
      <c r="AYE105" s="143"/>
      <c r="AYF105" s="144"/>
      <c r="AYG105" s="143"/>
      <c r="AYH105" s="144"/>
      <c r="AYI105" s="143"/>
      <c r="AYJ105" s="144"/>
      <c r="AYK105" s="143"/>
      <c r="AYL105" s="144"/>
      <c r="AYM105" s="143"/>
      <c r="AYN105" s="144"/>
      <c r="AYO105" s="143"/>
      <c r="AYP105" s="144"/>
      <c r="AYQ105" s="143"/>
      <c r="AYR105" s="144"/>
      <c r="AYS105" s="143"/>
      <c r="AYT105" s="144"/>
      <c r="AYU105" s="143"/>
      <c r="AYV105" s="144"/>
      <c r="AYW105" s="143"/>
      <c r="AYX105" s="144"/>
      <c r="AYY105" s="143"/>
      <c r="AYZ105" s="144"/>
      <c r="AZA105" s="143"/>
      <c r="AZB105" s="144"/>
      <c r="AZC105" s="143"/>
      <c r="AZD105" s="144"/>
      <c r="AZE105" s="143"/>
      <c r="AZF105" s="144"/>
      <c r="AZG105" s="143"/>
      <c r="AZH105" s="144"/>
      <c r="AZI105" s="143"/>
      <c r="AZJ105" s="144"/>
      <c r="AZK105" s="143"/>
      <c r="AZL105" s="144"/>
      <c r="AZM105" s="143"/>
      <c r="AZN105" s="144"/>
      <c r="AZO105" s="143"/>
      <c r="AZP105" s="144"/>
      <c r="AZQ105" s="143"/>
      <c r="AZR105" s="144"/>
      <c r="AZS105" s="143"/>
      <c r="AZT105" s="144"/>
      <c r="AZU105" s="143"/>
      <c r="AZV105" s="144"/>
      <c r="AZW105" s="143"/>
      <c r="AZX105" s="144"/>
      <c r="AZY105" s="143"/>
      <c r="AZZ105" s="144"/>
      <c r="BAA105" s="143"/>
      <c r="BAB105" s="144"/>
      <c r="BAC105" s="143"/>
      <c r="BAD105" s="144"/>
      <c r="BAE105" s="143"/>
      <c r="BAF105" s="144"/>
      <c r="BAG105" s="143"/>
      <c r="BAH105" s="144"/>
      <c r="BAI105" s="143"/>
      <c r="BAJ105" s="144"/>
      <c r="BAK105" s="143"/>
      <c r="BAL105" s="144"/>
      <c r="BAM105" s="143"/>
      <c r="BAN105" s="144"/>
      <c r="BAO105" s="143"/>
      <c r="BAP105" s="144"/>
      <c r="BAQ105" s="143"/>
      <c r="BAR105" s="144"/>
      <c r="BAS105" s="143"/>
      <c r="BAT105" s="144"/>
      <c r="BAU105" s="143"/>
      <c r="BAV105" s="144"/>
      <c r="BAW105" s="143"/>
      <c r="BAX105" s="144"/>
      <c r="BAY105" s="143"/>
      <c r="BAZ105" s="144"/>
      <c r="BBA105" s="143"/>
      <c r="BBB105" s="144"/>
      <c r="BBC105" s="143"/>
      <c r="BBD105" s="144"/>
      <c r="BBE105" s="143"/>
      <c r="BBF105" s="144"/>
      <c r="BBG105" s="143"/>
      <c r="BBH105" s="144"/>
      <c r="BBI105" s="143"/>
      <c r="BBJ105" s="144"/>
      <c r="BBK105" s="143"/>
      <c r="BBL105" s="144"/>
      <c r="BBM105" s="143"/>
      <c r="BBN105" s="144"/>
      <c r="BBO105" s="143"/>
      <c r="BBP105" s="144"/>
      <c r="BBQ105" s="143"/>
      <c r="BBR105" s="144"/>
      <c r="BBS105" s="143"/>
      <c r="BBT105" s="144"/>
      <c r="BBU105" s="143"/>
      <c r="BBV105" s="144"/>
      <c r="BBW105" s="143"/>
      <c r="BBX105" s="144"/>
      <c r="BBY105" s="143"/>
      <c r="BBZ105" s="144"/>
      <c r="BCA105" s="143"/>
      <c r="BCB105" s="144"/>
      <c r="BCC105" s="143"/>
      <c r="BCD105" s="144"/>
      <c r="BCE105" s="143"/>
      <c r="BCF105" s="144"/>
      <c r="BCG105" s="143"/>
      <c r="BCH105" s="144"/>
      <c r="BCI105" s="143"/>
      <c r="BCJ105" s="144"/>
      <c r="BCK105" s="143"/>
      <c r="BCL105" s="144"/>
      <c r="BCM105" s="143"/>
      <c r="BCN105" s="144"/>
      <c r="BCO105" s="143"/>
      <c r="BCP105" s="144"/>
      <c r="BCQ105" s="143"/>
      <c r="BCR105" s="144"/>
      <c r="BCS105" s="143"/>
      <c r="BCT105" s="144"/>
      <c r="BCU105" s="143"/>
      <c r="BCV105" s="144"/>
      <c r="BCW105" s="143"/>
      <c r="BCX105" s="144"/>
      <c r="BCY105" s="143"/>
      <c r="BCZ105" s="144"/>
      <c r="BDA105" s="143"/>
      <c r="BDB105" s="144"/>
      <c r="BDC105" s="143"/>
      <c r="BDD105" s="144"/>
      <c r="BDE105" s="143"/>
      <c r="BDF105" s="144"/>
      <c r="BDG105" s="143"/>
      <c r="BDH105" s="144"/>
      <c r="BDI105" s="143"/>
      <c r="BDJ105" s="144"/>
      <c r="BDK105" s="143"/>
      <c r="BDL105" s="144"/>
      <c r="BDM105" s="143"/>
      <c r="BDN105" s="144"/>
      <c r="BDO105" s="143"/>
      <c r="BDP105" s="144"/>
      <c r="BDQ105" s="143"/>
      <c r="BDR105" s="144"/>
      <c r="BDS105" s="143"/>
      <c r="BDT105" s="144"/>
      <c r="BDU105" s="143"/>
      <c r="BDV105" s="144"/>
      <c r="BDW105" s="143"/>
      <c r="BDX105" s="144"/>
      <c r="BDY105" s="143"/>
      <c r="BDZ105" s="144"/>
      <c r="BEA105" s="143"/>
      <c r="BEB105" s="144"/>
      <c r="BEC105" s="143"/>
      <c r="BED105" s="144"/>
      <c r="BEE105" s="143"/>
      <c r="BEF105" s="144"/>
      <c r="BEG105" s="143"/>
      <c r="BEH105" s="144"/>
      <c r="BEI105" s="143"/>
      <c r="BEJ105" s="144"/>
      <c r="BEK105" s="143"/>
      <c r="BEL105" s="144"/>
      <c r="BEM105" s="143"/>
      <c r="BEN105" s="144"/>
      <c r="BEO105" s="143"/>
      <c r="BEP105" s="144"/>
      <c r="BEQ105" s="143"/>
      <c r="BER105" s="144"/>
      <c r="BES105" s="143"/>
      <c r="BET105" s="144"/>
      <c r="BEU105" s="143"/>
      <c r="BEV105" s="144"/>
      <c r="BEW105" s="143"/>
      <c r="BEX105" s="144"/>
      <c r="BEY105" s="143"/>
      <c r="BEZ105" s="144"/>
      <c r="BFA105" s="143"/>
      <c r="BFB105" s="144"/>
      <c r="BFC105" s="143"/>
      <c r="BFD105" s="144"/>
      <c r="BFE105" s="143"/>
      <c r="BFF105" s="144"/>
      <c r="BFG105" s="143"/>
      <c r="BFH105" s="144"/>
      <c r="BFI105" s="143"/>
      <c r="BFJ105" s="144"/>
      <c r="BFK105" s="143"/>
      <c r="BFL105" s="144"/>
      <c r="BFM105" s="143"/>
      <c r="BFN105" s="144"/>
      <c r="BFO105" s="143"/>
      <c r="BFP105" s="144"/>
      <c r="BFQ105" s="143"/>
      <c r="BFR105" s="144"/>
      <c r="BFS105" s="143"/>
      <c r="BFT105" s="144"/>
      <c r="BFU105" s="143"/>
      <c r="BFV105" s="144"/>
      <c r="BFW105" s="143"/>
      <c r="BFX105" s="144"/>
      <c r="BFY105" s="143"/>
      <c r="BFZ105" s="144"/>
      <c r="BGA105" s="143"/>
      <c r="BGB105" s="144"/>
      <c r="BGC105" s="143"/>
      <c r="BGD105" s="144"/>
      <c r="BGE105" s="143"/>
      <c r="BGF105" s="144"/>
      <c r="BGG105" s="143"/>
      <c r="BGH105" s="144"/>
      <c r="BGI105" s="143"/>
      <c r="BGJ105" s="144"/>
      <c r="BGK105" s="143"/>
      <c r="BGL105" s="144"/>
      <c r="BGM105" s="143"/>
      <c r="BGN105" s="144"/>
      <c r="BGO105" s="143"/>
      <c r="BGP105" s="144"/>
      <c r="BGQ105" s="143"/>
      <c r="BGR105" s="144"/>
      <c r="BGS105" s="143"/>
      <c r="BGT105" s="144"/>
      <c r="BGU105" s="143"/>
      <c r="BGV105" s="144"/>
      <c r="BGW105" s="143"/>
      <c r="BGX105" s="144"/>
      <c r="BGY105" s="143"/>
      <c r="BGZ105" s="144"/>
      <c r="BHA105" s="143"/>
      <c r="BHB105" s="144"/>
      <c r="BHC105" s="143"/>
      <c r="BHD105" s="144"/>
      <c r="BHE105" s="143"/>
      <c r="BHF105" s="144"/>
      <c r="BHG105" s="143"/>
      <c r="BHH105" s="144"/>
      <c r="BHI105" s="143"/>
      <c r="BHJ105" s="144"/>
      <c r="BHK105" s="143"/>
      <c r="BHL105" s="144"/>
      <c r="BHM105" s="143"/>
      <c r="BHN105" s="144"/>
      <c r="BHO105" s="143"/>
      <c r="BHP105" s="144"/>
      <c r="BHQ105" s="143"/>
      <c r="BHR105" s="144"/>
      <c r="BHS105" s="143"/>
      <c r="BHT105" s="144"/>
      <c r="BHU105" s="143"/>
      <c r="BHV105" s="144"/>
      <c r="BHW105" s="143"/>
      <c r="BHX105" s="144"/>
      <c r="BHY105" s="143"/>
      <c r="BHZ105" s="144"/>
      <c r="BIA105" s="143"/>
      <c r="BIB105" s="144"/>
      <c r="BIC105" s="143"/>
      <c r="BID105" s="144"/>
      <c r="BIE105" s="143"/>
      <c r="BIF105" s="144"/>
      <c r="BIG105" s="143"/>
      <c r="BIH105" s="144"/>
      <c r="BII105" s="143"/>
      <c r="BIJ105" s="144"/>
      <c r="BIK105" s="143"/>
      <c r="BIL105" s="144"/>
      <c r="BIM105" s="143"/>
      <c r="BIN105" s="144"/>
      <c r="BIO105" s="143"/>
      <c r="BIP105" s="144"/>
      <c r="BIQ105" s="143"/>
      <c r="BIR105" s="144"/>
      <c r="BIS105" s="143"/>
      <c r="BIT105" s="144"/>
      <c r="BIU105" s="143"/>
      <c r="BIV105" s="144"/>
      <c r="BIW105" s="143"/>
      <c r="BIX105" s="144"/>
      <c r="BIY105" s="143"/>
      <c r="BIZ105" s="144"/>
      <c r="BJA105" s="143"/>
      <c r="BJB105" s="144"/>
      <c r="BJC105" s="143"/>
      <c r="BJD105" s="144"/>
      <c r="BJE105" s="143"/>
      <c r="BJF105" s="144"/>
      <c r="BJG105" s="143"/>
      <c r="BJH105" s="144"/>
      <c r="BJI105" s="143"/>
      <c r="BJJ105" s="144"/>
      <c r="BJK105" s="143"/>
      <c r="BJL105" s="144"/>
      <c r="BJM105" s="143"/>
      <c r="BJN105" s="144"/>
      <c r="BJO105" s="143"/>
      <c r="BJP105" s="144"/>
      <c r="BJQ105" s="143"/>
      <c r="BJR105" s="144"/>
      <c r="BJS105" s="143"/>
      <c r="BJT105" s="144"/>
      <c r="BJU105" s="143"/>
      <c r="BJV105" s="144"/>
      <c r="BJW105" s="143"/>
      <c r="BJX105" s="144"/>
      <c r="BJY105" s="143"/>
      <c r="BJZ105" s="144"/>
      <c r="BKA105" s="143"/>
      <c r="BKB105" s="144"/>
      <c r="BKC105" s="143"/>
      <c r="BKD105" s="144"/>
      <c r="BKE105" s="143"/>
      <c r="BKF105" s="144"/>
      <c r="BKG105" s="143"/>
      <c r="BKH105" s="144"/>
      <c r="BKI105" s="143"/>
      <c r="BKJ105" s="144"/>
      <c r="BKK105" s="143"/>
      <c r="BKL105" s="144"/>
      <c r="BKM105" s="143"/>
      <c r="BKN105" s="144"/>
      <c r="BKO105" s="143"/>
      <c r="BKP105" s="144"/>
      <c r="BKQ105" s="143"/>
      <c r="BKR105" s="144"/>
      <c r="BKS105" s="143"/>
      <c r="BKT105" s="144"/>
      <c r="BKU105" s="143"/>
      <c r="BKV105" s="144"/>
      <c r="BKW105" s="143"/>
      <c r="BKX105" s="144"/>
      <c r="BKY105" s="143"/>
      <c r="BKZ105" s="144"/>
      <c r="BLA105" s="143"/>
      <c r="BLB105" s="144"/>
      <c r="BLC105" s="143"/>
      <c r="BLD105" s="144"/>
      <c r="BLE105" s="143"/>
      <c r="BLF105" s="144"/>
      <c r="BLG105" s="143"/>
      <c r="BLH105" s="144"/>
      <c r="BLI105" s="143"/>
      <c r="BLJ105" s="144"/>
      <c r="BLK105" s="143"/>
      <c r="BLL105" s="144"/>
      <c r="BLM105" s="143"/>
      <c r="BLN105" s="144"/>
      <c r="BLO105" s="143"/>
      <c r="BLP105" s="144"/>
      <c r="BLQ105" s="143"/>
      <c r="BLR105" s="144"/>
      <c r="BLS105" s="143"/>
      <c r="BLT105" s="144"/>
      <c r="BLU105" s="143"/>
      <c r="BLV105" s="144"/>
      <c r="BLW105" s="143"/>
      <c r="BLX105" s="144"/>
      <c r="BLY105" s="143"/>
      <c r="BLZ105" s="144"/>
      <c r="BMA105" s="143"/>
      <c r="BMB105" s="144"/>
      <c r="BMC105" s="143"/>
      <c r="BMD105" s="144"/>
      <c r="BME105" s="143"/>
      <c r="BMF105" s="144"/>
      <c r="BMG105" s="143"/>
      <c r="BMH105" s="144"/>
      <c r="BMI105" s="143"/>
      <c r="BMJ105" s="144"/>
      <c r="BMK105" s="143"/>
      <c r="BML105" s="144"/>
      <c r="BMM105" s="143"/>
      <c r="BMN105" s="144"/>
      <c r="BMO105" s="143"/>
      <c r="BMP105" s="144"/>
      <c r="BMQ105" s="143"/>
      <c r="BMR105" s="144"/>
      <c r="BMS105" s="143"/>
      <c r="BMT105" s="144"/>
      <c r="BMU105" s="143"/>
      <c r="BMV105" s="144"/>
      <c r="BMW105" s="143"/>
      <c r="BMX105" s="144"/>
      <c r="BMY105" s="143"/>
      <c r="BMZ105" s="144"/>
      <c r="BNA105" s="143"/>
      <c r="BNB105" s="144"/>
      <c r="BNC105" s="143"/>
      <c r="BND105" s="144"/>
      <c r="BNE105" s="143"/>
      <c r="BNF105" s="144"/>
      <c r="BNG105" s="143"/>
      <c r="BNH105" s="144"/>
      <c r="BNI105" s="143"/>
      <c r="BNJ105" s="144"/>
      <c r="BNK105" s="143"/>
      <c r="BNL105" s="144"/>
      <c r="BNM105" s="143"/>
      <c r="BNN105" s="144"/>
      <c r="BNO105" s="143"/>
      <c r="BNP105" s="144"/>
      <c r="BNQ105" s="143"/>
      <c r="BNR105" s="144"/>
      <c r="BNS105" s="143"/>
      <c r="BNT105" s="144"/>
      <c r="BNU105" s="143"/>
      <c r="BNV105" s="144"/>
      <c r="BNW105" s="143"/>
      <c r="BNX105" s="144"/>
      <c r="BNY105" s="143"/>
      <c r="BNZ105" s="144"/>
      <c r="BOA105" s="143"/>
      <c r="BOB105" s="144"/>
      <c r="BOC105" s="143"/>
      <c r="BOD105" s="144"/>
      <c r="BOE105" s="143"/>
      <c r="BOF105" s="144"/>
      <c r="BOG105" s="143"/>
      <c r="BOH105" s="144"/>
      <c r="BOI105" s="143"/>
      <c r="BOJ105" s="144"/>
      <c r="BOK105" s="143"/>
      <c r="BOL105" s="144"/>
      <c r="BOM105" s="143"/>
      <c r="BON105" s="144"/>
      <c r="BOO105" s="143"/>
      <c r="BOP105" s="144"/>
      <c r="BOQ105" s="143"/>
      <c r="BOR105" s="144"/>
      <c r="BOS105" s="143"/>
      <c r="BOT105" s="144"/>
      <c r="BOU105" s="143"/>
      <c r="BOV105" s="144"/>
      <c r="BOW105" s="143"/>
      <c r="BOX105" s="144"/>
      <c r="BOY105" s="143"/>
      <c r="BOZ105" s="144"/>
      <c r="BPA105" s="143"/>
      <c r="BPB105" s="144"/>
      <c r="BPC105" s="143"/>
      <c r="BPD105" s="144"/>
      <c r="BPE105" s="143"/>
      <c r="BPF105" s="144"/>
      <c r="BPG105" s="143"/>
      <c r="BPH105" s="144"/>
      <c r="BPI105" s="143"/>
      <c r="BPJ105" s="144"/>
      <c r="BPK105" s="143"/>
      <c r="BPL105" s="144"/>
      <c r="BPM105" s="143"/>
      <c r="BPN105" s="144"/>
      <c r="BPO105" s="143"/>
      <c r="BPP105" s="144"/>
      <c r="BPQ105" s="143"/>
      <c r="BPR105" s="144"/>
      <c r="BPS105" s="143"/>
      <c r="BPT105" s="144"/>
      <c r="BPU105" s="143"/>
      <c r="BPV105" s="144"/>
      <c r="BPW105" s="143"/>
      <c r="BPX105" s="144"/>
      <c r="BPY105" s="143"/>
      <c r="BPZ105" s="144"/>
      <c r="BQA105" s="143"/>
      <c r="BQB105" s="144"/>
      <c r="BQC105" s="143"/>
      <c r="BQD105" s="144"/>
      <c r="BQE105" s="143"/>
      <c r="BQF105" s="144"/>
      <c r="BQG105" s="143"/>
      <c r="BQH105" s="144"/>
      <c r="BQI105" s="143"/>
      <c r="BQJ105" s="144"/>
      <c r="BQK105" s="143"/>
      <c r="BQL105" s="144"/>
      <c r="BQM105" s="143"/>
      <c r="BQN105" s="144"/>
      <c r="BQO105" s="143"/>
      <c r="BQP105" s="144"/>
      <c r="BQQ105" s="143"/>
      <c r="BQR105" s="144"/>
      <c r="BQS105" s="143"/>
      <c r="BQT105" s="144"/>
      <c r="BQU105" s="143"/>
      <c r="BQV105" s="144"/>
      <c r="BQW105" s="143"/>
      <c r="BQX105" s="144"/>
      <c r="BQY105" s="143"/>
      <c r="BQZ105" s="144"/>
      <c r="BRA105" s="143"/>
      <c r="BRB105" s="144"/>
      <c r="BRC105" s="143"/>
      <c r="BRD105" s="144"/>
      <c r="BRE105" s="143"/>
      <c r="BRF105" s="144"/>
      <c r="BRG105" s="143"/>
      <c r="BRH105" s="144"/>
      <c r="BRI105" s="143"/>
      <c r="BRJ105" s="144"/>
      <c r="BRK105" s="143"/>
      <c r="BRL105" s="144"/>
      <c r="BRM105" s="143"/>
      <c r="BRN105" s="144"/>
      <c r="BRO105" s="143"/>
      <c r="BRP105" s="144"/>
      <c r="BRQ105" s="143"/>
      <c r="BRR105" s="144"/>
      <c r="BRS105" s="143"/>
      <c r="BRT105" s="144"/>
      <c r="BRU105" s="143"/>
      <c r="BRV105" s="144"/>
      <c r="BRW105" s="143"/>
      <c r="BRX105" s="144"/>
      <c r="BRY105" s="143"/>
      <c r="BRZ105" s="144"/>
      <c r="BSA105" s="143"/>
      <c r="BSB105" s="144"/>
      <c r="BSC105" s="143"/>
      <c r="BSD105" s="144"/>
      <c r="BSE105" s="143"/>
      <c r="BSF105" s="144"/>
      <c r="BSG105" s="143"/>
      <c r="BSH105" s="144"/>
      <c r="BSI105" s="143"/>
      <c r="BSJ105" s="144"/>
      <c r="BSK105" s="143"/>
      <c r="BSL105" s="144"/>
      <c r="BSM105" s="143"/>
      <c r="BSN105" s="144"/>
      <c r="BSO105" s="143"/>
      <c r="BSP105" s="144"/>
      <c r="BSQ105" s="143"/>
      <c r="BSR105" s="144"/>
      <c r="BSS105" s="143"/>
      <c r="BST105" s="144"/>
      <c r="BSU105" s="143"/>
      <c r="BSV105" s="144"/>
      <c r="BSW105" s="143"/>
      <c r="BSX105" s="144"/>
      <c r="BSY105" s="143"/>
      <c r="BSZ105" s="144"/>
      <c r="BTA105" s="143"/>
      <c r="BTB105" s="144"/>
      <c r="BTC105" s="143"/>
      <c r="BTD105" s="144"/>
      <c r="BTE105" s="143"/>
      <c r="BTF105" s="144"/>
      <c r="BTG105" s="143"/>
      <c r="BTH105" s="144"/>
      <c r="BTI105" s="143"/>
      <c r="BTJ105" s="144"/>
      <c r="BTK105" s="143"/>
      <c r="BTL105" s="144"/>
      <c r="BTM105" s="143"/>
      <c r="BTN105" s="144"/>
      <c r="BTO105" s="143"/>
      <c r="BTP105" s="144"/>
      <c r="BTQ105" s="143"/>
      <c r="BTR105" s="144"/>
      <c r="BTS105" s="143"/>
      <c r="BTT105" s="144"/>
      <c r="BTU105" s="143"/>
      <c r="BTV105" s="144"/>
      <c r="BTW105" s="143"/>
      <c r="BTX105" s="144"/>
      <c r="BTY105" s="143"/>
      <c r="BTZ105" s="144"/>
      <c r="BUA105" s="143"/>
      <c r="BUB105" s="144"/>
      <c r="BUC105" s="143"/>
      <c r="BUD105" s="144"/>
      <c r="BUE105" s="143"/>
      <c r="BUF105" s="144"/>
      <c r="BUG105" s="143"/>
      <c r="BUH105" s="144"/>
      <c r="BUI105" s="143"/>
      <c r="BUJ105" s="144"/>
      <c r="BUK105" s="143"/>
      <c r="BUL105" s="144"/>
      <c r="BUM105" s="143"/>
      <c r="BUN105" s="144"/>
      <c r="BUO105" s="143"/>
      <c r="BUP105" s="144"/>
      <c r="BUQ105" s="143"/>
      <c r="BUR105" s="144"/>
      <c r="BUS105" s="143"/>
      <c r="BUT105" s="144"/>
      <c r="BUU105" s="143"/>
      <c r="BUV105" s="144"/>
      <c r="BUW105" s="143"/>
      <c r="BUX105" s="144"/>
      <c r="BUY105" s="143"/>
      <c r="BUZ105" s="144"/>
      <c r="BVA105" s="143"/>
      <c r="BVB105" s="144"/>
      <c r="BVC105" s="143"/>
      <c r="BVD105" s="144"/>
      <c r="BVE105" s="143"/>
      <c r="BVF105" s="144"/>
      <c r="BVG105" s="143"/>
      <c r="BVH105" s="144"/>
      <c r="BVI105" s="143"/>
      <c r="BVJ105" s="144"/>
      <c r="BVK105" s="143"/>
      <c r="BVL105" s="144"/>
      <c r="BVM105" s="143"/>
      <c r="BVN105" s="144"/>
      <c r="BVO105" s="143"/>
      <c r="BVP105" s="144"/>
      <c r="BVQ105" s="143"/>
      <c r="BVR105" s="144"/>
      <c r="BVS105" s="143"/>
      <c r="BVT105" s="144"/>
      <c r="BVU105" s="143"/>
      <c r="BVV105" s="144"/>
      <c r="BVW105" s="143"/>
      <c r="BVX105" s="144"/>
      <c r="BVY105" s="143"/>
      <c r="BVZ105" s="144"/>
      <c r="BWA105" s="143"/>
      <c r="BWB105" s="144"/>
      <c r="BWC105" s="143"/>
      <c r="BWD105" s="144"/>
      <c r="BWE105" s="143"/>
      <c r="BWF105" s="144"/>
      <c r="BWG105" s="143"/>
      <c r="BWH105" s="144"/>
      <c r="BWI105" s="143"/>
      <c r="BWJ105" s="144"/>
      <c r="BWK105" s="143"/>
      <c r="BWL105" s="144"/>
      <c r="BWM105" s="143"/>
      <c r="BWN105" s="144"/>
      <c r="BWO105" s="143"/>
      <c r="BWP105" s="144"/>
      <c r="BWQ105" s="143"/>
      <c r="BWR105" s="144"/>
      <c r="BWS105" s="143"/>
      <c r="BWT105" s="144"/>
      <c r="BWU105" s="143"/>
      <c r="BWV105" s="144"/>
      <c r="BWW105" s="143"/>
      <c r="BWX105" s="144"/>
      <c r="BWY105" s="143"/>
      <c r="BWZ105" s="144"/>
      <c r="BXA105" s="143"/>
      <c r="BXB105" s="144"/>
      <c r="BXC105" s="143"/>
      <c r="BXD105" s="144"/>
      <c r="BXE105" s="143"/>
      <c r="BXF105" s="144"/>
      <c r="BXG105" s="143"/>
      <c r="BXH105" s="144"/>
      <c r="BXI105" s="143"/>
      <c r="BXJ105" s="144"/>
      <c r="BXK105" s="143"/>
      <c r="BXL105" s="144"/>
      <c r="BXM105" s="143"/>
      <c r="BXN105" s="144"/>
      <c r="BXO105" s="143"/>
      <c r="BXP105" s="144"/>
      <c r="BXQ105" s="143"/>
      <c r="BXR105" s="144"/>
      <c r="BXS105" s="143"/>
      <c r="BXT105" s="144"/>
      <c r="BXU105" s="143"/>
      <c r="BXV105" s="144"/>
      <c r="BXW105" s="143"/>
      <c r="BXX105" s="144"/>
      <c r="BXY105" s="143"/>
      <c r="BXZ105" s="144"/>
      <c r="BYA105" s="143"/>
      <c r="BYB105" s="144"/>
      <c r="BYC105" s="143"/>
      <c r="BYD105" s="144"/>
      <c r="BYE105" s="143"/>
      <c r="BYF105" s="144"/>
      <c r="BYG105" s="143"/>
      <c r="BYH105" s="144"/>
      <c r="BYI105" s="143"/>
      <c r="BYJ105" s="144"/>
      <c r="BYK105" s="143"/>
      <c r="BYL105" s="144"/>
      <c r="BYM105" s="143"/>
      <c r="BYN105" s="144"/>
      <c r="BYO105" s="143"/>
      <c r="BYP105" s="144"/>
      <c r="BYQ105" s="143"/>
      <c r="BYR105" s="144"/>
      <c r="BYS105" s="143"/>
      <c r="BYT105" s="144"/>
      <c r="BYU105" s="143"/>
      <c r="BYV105" s="144"/>
      <c r="BYW105" s="143"/>
      <c r="BYX105" s="144"/>
      <c r="BYY105" s="143"/>
      <c r="BYZ105" s="144"/>
      <c r="BZA105" s="143"/>
      <c r="BZB105" s="144"/>
      <c r="BZC105" s="143"/>
      <c r="BZD105" s="144"/>
      <c r="BZE105" s="143"/>
      <c r="BZF105" s="144"/>
      <c r="BZG105" s="143"/>
      <c r="BZH105" s="144"/>
      <c r="BZI105" s="143"/>
      <c r="BZJ105" s="144"/>
      <c r="BZK105" s="143"/>
      <c r="BZL105" s="144"/>
      <c r="BZM105" s="143"/>
      <c r="BZN105" s="144"/>
      <c r="BZO105" s="143"/>
      <c r="BZP105" s="144"/>
      <c r="BZQ105" s="143"/>
      <c r="BZR105" s="144"/>
      <c r="BZS105" s="143"/>
      <c r="BZT105" s="144"/>
      <c r="BZU105" s="143"/>
      <c r="BZV105" s="144"/>
      <c r="BZW105" s="143"/>
      <c r="BZX105" s="144"/>
      <c r="BZY105" s="143"/>
      <c r="BZZ105" s="144"/>
      <c r="CAA105" s="143"/>
      <c r="CAB105" s="144"/>
      <c r="CAC105" s="143"/>
      <c r="CAD105" s="144"/>
      <c r="CAE105" s="143"/>
      <c r="CAF105" s="144"/>
      <c r="CAG105" s="143"/>
      <c r="CAH105" s="144"/>
      <c r="CAI105" s="143"/>
      <c r="CAJ105" s="144"/>
      <c r="CAK105" s="143"/>
      <c r="CAL105" s="144"/>
      <c r="CAM105" s="143"/>
      <c r="CAN105" s="144"/>
      <c r="CAO105" s="143"/>
      <c r="CAP105" s="144"/>
      <c r="CAQ105" s="143"/>
      <c r="CAR105" s="144"/>
      <c r="CAS105" s="143"/>
      <c r="CAT105" s="144"/>
      <c r="CAU105" s="143"/>
      <c r="CAV105" s="144"/>
      <c r="CAW105" s="143"/>
      <c r="CAX105" s="144"/>
      <c r="CAY105" s="143"/>
      <c r="CAZ105" s="144"/>
      <c r="CBA105" s="143"/>
      <c r="CBB105" s="144"/>
      <c r="CBC105" s="143"/>
      <c r="CBD105" s="144"/>
      <c r="CBE105" s="143"/>
      <c r="CBF105" s="144"/>
      <c r="CBG105" s="143"/>
      <c r="CBH105" s="144"/>
      <c r="CBI105" s="143"/>
      <c r="CBJ105" s="144"/>
      <c r="CBK105" s="143"/>
      <c r="CBL105" s="144"/>
      <c r="CBM105" s="143"/>
      <c r="CBN105" s="144"/>
      <c r="CBO105" s="143"/>
      <c r="CBP105" s="144"/>
      <c r="CBQ105" s="143"/>
      <c r="CBR105" s="144"/>
      <c r="CBS105" s="143"/>
      <c r="CBT105" s="144"/>
      <c r="CBU105" s="143"/>
      <c r="CBV105" s="144"/>
      <c r="CBW105" s="143"/>
      <c r="CBX105" s="144"/>
      <c r="CBY105" s="143"/>
      <c r="CBZ105" s="144"/>
      <c r="CCA105" s="143"/>
      <c r="CCB105" s="144"/>
      <c r="CCC105" s="143"/>
      <c r="CCD105" s="144"/>
      <c r="CCE105" s="143"/>
      <c r="CCF105" s="144"/>
      <c r="CCG105" s="143"/>
      <c r="CCH105" s="144"/>
      <c r="CCI105" s="143"/>
      <c r="CCJ105" s="144"/>
      <c r="CCK105" s="143"/>
      <c r="CCL105" s="144"/>
      <c r="CCM105" s="143"/>
      <c r="CCN105" s="144"/>
      <c r="CCO105" s="143"/>
      <c r="CCP105" s="144"/>
      <c r="CCQ105" s="143"/>
      <c r="CCR105" s="144"/>
      <c r="CCS105" s="143"/>
      <c r="CCT105" s="144"/>
      <c r="CCU105" s="143"/>
      <c r="CCV105" s="144"/>
      <c r="CCW105" s="143"/>
      <c r="CCX105" s="144"/>
      <c r="CCY105" s="143"/>
      <c r="CCZ105" s="144"/>
      <c r="CDA105" s="143"/>
      <c r="CDB105" s="144"/>
      <c r="CDC105" s="143"/>
      <c r="CDD105" s="144"/>
      <c r="CDE105" s="143"/>
      <c r="CDF105" s="144"/>
      <c r="CDG105" s="143"/>
      <c r="CDH105" s="144"/>
      <c r="CDI105" s="143"/>
      <c r="CDJ105" s="144"/>
      <c r="CDK105" s="143"/>
      <c r="CDL105" s="144"/>
      <c r="CDM105" s="143"/>
      <c r="CDN105" s="144"/>
      <c r="CDO105" s="143"/>
      <c r="CDP105" s="144"/>
      <c r="CDQ105" s="143"/>
      <c r="CDR105" s="144"/>
      <c r="CDS105" s="143"/>
      <c r="CDT105" s="144"/>
      <c r="CDU105" s="143"/>
      <c r="CDV105" s="144"/>
      <c r="CDW105" s="143"/>
      <c r="CDX105" s="144"/>
      <c r="CDY105" s="143"/>
      <c r="CDZ105" s="144"/>
      <c r="CEA105" s="143"/>
      <c r="CEB105" s="144"/>
      <c r="CEC105" s="143"/>
      <c r="CED105" s="144"/>
      <c r="CEE105" s="143"/>
      <c r="CEF105" s="144"/>
      <c r="CEG105" s="143"/>
      <c r="CEH105" s="144"/>
      <c r="CEI105" s="143"/>
      <c r="CEJ105" s="144"/>
      <c r="CEK105" s="143"/>
      <c r="CEL105" s="144"/>
      <c r="CEM105" s="143"/>
      <c r="CEN105" s="144"/>
      <c r="CEO105" s="143"/>
      <c r="CEP105" s="144"/>
      <c r="CEQ105" s="143"/>
      <c r="CER105" s="144"/>
      <c r="CES105" s="143"/>
      <c r="CET105" s="144"/>
      <c r="CEU105" s="143"/>
      <c r="CEV105" s="144"/>
      <c r="CEW105" s="143"/>
      <c r="CEX105" s="144"/>
      <c r="CEY105" s="143"/>
      <c r="CEZ105" s="144"/>
      <c r="CFA105" s="143"/>
      <c r="CFB105" s="144"/>
      <c r="CFC105" s="143"/>
      <c r="CFD105" s="144"/>
      <c r="CFE105" s="143"/>
      <c r="CFF105" s="144"/>
      <c r="CFG105" s="143"/>
      <c r="CFH105" s="144"/>
      <c r="CFI105" s="143"/>
      <c r="CFJ105" s="144"/>
      <c r="CFK105" s="143"/>
      <c r="CFL105" s="144"/>
      <c r="CFM105" s="143"/>
      <c r="CFN105" s="144"/>
      <c r="CFO105" s="143"/>
      <c r="CFP105" s="144"/>
      <c r="CFQ105" s="143"/>
      <c r="CFR105" s="144"/>
      <c r="CFS105" s="143"/>
      <c r="CFT105" s="144"/>
      <c r="CFU105" s="143"/>
      <c r="CFV105" s="144"/>
      <c r="CFW105" s="143"/>
      <c r="CFX105" s="144"/>
      <c r="CFY105" s="143"/>
      <c r="CFZ105" s="144"/>
      <c r="CGA105" s="143"/>
      <c r="CGB105" s="144"/>
      <c r="CGC105" s="143"/>
      <c r="CGD105" s="144"/>
      <c r="CGE105" s="143"/>
      <c r="CGF105" s="144"/>
      <c r="CGG105" s="143"/>
      <c r="CGH105" s="144"/>
      <c r="CGI105" s="143"/>
      <c r="CGJ105" s="144"/>
      <c r="CGK105" s="143"/>
      <c r="CGL105" s="144"/>
      <c r="CGM105" s="143"/>
      <c r="CGN105" s="144"/>
      <c r="CGO105" s="143"/>
      <c r="CGP105" s="144"/>
      <c r="CGQ105" s="143"/>
      <c r="CGR105" s="144"/>
      <c r="CGS105" s="143"/>
      <c r="CGT105" s="144"/>
      <c r="CGU105" s="143"/>
      <c r="CGV105" s="144"/>
      <c r="CGW105" s="143"/>
      <c r="CGX105" s="144"/>
      <c r="CGY105" s="143"/>
      <c r="CGZ105" s="144"/>
      <c r="CHA105" s="143"/>
      <c r="CHB105" s="144"/>
      <c r="CHC105" s="143"/>
      <c r="CHD105" s="144"/>
      <c r="CHE105" s="143"/>
      <c r="CHF105" s="144"/>
      <c r="CHG105" s="143"/>
      <c r="CHH105" s="144"/>
      <c r="CHI105" s="143"/>
      <c r="CHJ105" s="144"/>
      <c r="CHK105" s="143"/>
      <c r="CHL105" s="144"/>
      <c r="CHM105" s="143"/>
      <c r="CHN105" s="144"/>
      <c r="CHO105" s="143"/>
      <c r="CHP105" s="144"/>
      <c r="CHQ105" s="143"/>
      <c r="CHR105" s="144"/>
      <c r="CHS105" s="143"/>
      <c r="CHT105" s="144"/>
      <c r="CHU105" s="143"/>
      <c r="CHV105" s="144"/>
      <c r="CHW105" s="143"/>
      <c r="CHX105" s="144"/>
      <c r="CHY105" s="143"/>
      <c r="CHZ105" s="144"/>
      <c r="CIA105" s="143"/>
      <c r="CIB105" s="144"/>
      <c r="CIC105" s="143"/>
      <c r="CID105" s="144"/>
      <c r="CIE105" s="143"/>
      <c r="CIF105" s="144"/>
      <c r="CIG105" s="143"/>
      <c r="CIH105" s="144"/>
      <c r="CII105" s="143"/>
      <c r="CIJ105" s="144"/>
      <c r="CIK105" s="143"/>
      <c r="CIL105" s="144"/>
      <c r="CIM105" s="143"/>
      <c r="CIN105" s="144"/>
      <c r="CIO105" s="143"/>
      <c r="CIP105" s="144"/>
      <c r="CIQ105" s="143"/>
      <c r="CIR105" s="144"/>
      <c r="CIS105" s="143"/>
      <c r="CIT105" s="144"/>
      <c r="CIU105" s="143"/>
      <c r="CIV105" s="144"/>
      <c r="CIW105" s="143"/>
      <c r="CIX105" s="144"/>
      <c r="CIY105" s="143"/>
      <c r="CIZ105" s="144"/>
      <c r="CJA105" s="143"/>
      <c r="CJB105" s="144"/>
      <c r="CJC105" s="143"/>
      <c r="CJD105" s="144"/>
      <c r="CJE105" s="143"/>
      <c r="CJF105" s="144"/>
      <c r="CJG105" s="143"/>
      <c r="CJH105" s="144"/>
      <c r="CJI105" s="143"/>
      <c r="CJJ105" s="144"/>
      <c r="CJK105" s="143"/>
      <c r="CJL105" s="144"/>
      <c r="CJM105" s="143"/>
      <c r="CJN105" s="144"/>
      <c r="CJO105" s="143"/>
      <c r="CJP105" s="144"/>
      <c r="CJQ105" s="143"/>
      <c r="CJR105" s="144"/>
      <c r="CJS105" s="143"/>
      <c r="CJT105" s="144"/>
      <c r="CJU105" s="143"/>
      <c r="CJV105" s="144"/>
      <c r="CJW105" s="143"/>
      <c r="CJX105" s="144"/>
      <c r="CJY105" s="143"/>
      <c r="CJZ105" s="144"/>
      <c r="CKA105" s="143"/>
      <c r="CKB105" s="144"/>
      <c r="CKC105" s="143"/>
      <c r="CKD105" s="144"/>
      <c r="CKE105" s="143"/>
      <c r="CKF105" s="144"/>
      <c r="CKG105" s="143"/>
      <c r="CKH105" s="144"/>
      <c r="CKI105" s="143"/>
      <c r="CKJ105" s="144"/>
      <c r="CKK105" s="143"/>
      <c r="CKL105" s="144"/>
      <c r="CKM105" s="143"/>
      <c r="CKN105" s="144"/>
      <c r="CKO105" s="143"/>
      <c r="CKP105" s="144"/>
      <c r="CKQ105" s="143"/>
      <c r="CKR105" s="144"/>
      <c r="CKS105" s="143"/>
      <c r="CKT105" s="144"/>
      <c r="CKU105" s="143"/>
      <c r="CKV105" s="144"/>
      <c r="CKW105" s="143"/>
      <c r="CKX105" s="144"/>
      <c r="CKY105" s="143"/>
      <c r="CKZ105" s="144"/>
      <c r="CLA105" s="143"/>
      <c r="CLB105" s="144"/>
      <c r="CLC105" s="143"/>
      <c r="CLD105" s="144"/>
      <c r="CLE105" s="143"/>
      <c r="CLF105" s="144"/>
      <c r="CLG105" s="143"/>
      <c r="CLH105" s="144"/>
      <c r="CLI105" s="143"/>
      <c r="CLJ105" s="144"/>
      <c r="CLK105" s="143"/>
      <c r="CLL105" s="144"/>
      <c r="CLM105" s="143"/>
      <c r="CLN105" s="144"/>
      <c r="CLO105" s="143"/>
      <c r="CLP105" s="144"/>
      <c r="CLQ105" s="143"/>
      <c r="CLR105" s="144"/>
      <c r="CLS105" s="143"/>
      <c r="CLT105" s="144"/>
      <c r="CLU105" s="143"/>
      <c r="CLV105" s="144"/>
      <c r="CLW105" s="143"/>
      <c r="CLX105" s="144"/>
      <c r="CLY105" s="143"/>
      <c r="CLZ105" s="144"/>
      <c r="CMA105" s="143"/>
      <c r="CMB105" s="144"/>
      <c r="CMC105" s="143"/>
      <c r="CMD105" s="144"/>
      <c r="CME105" s="143"/>
      <c r="CMF105" s="144"/>
      <c r="CMG105" s="143"/>
      <c r="CMH105" s="144"/>
      <c r="CMI105" s="143"/>
      <c r="CMJ105" s="144"/>
      <c r="CMK105" s="143"/>
      <c r="CML105" s="144"/>
      <c r="CMM105" s="143"/>
      <c r="CMN105" s="144"/>
      <c r="CMO105" s="143"/>
      <c r="CMP105" s="144"/>
      <c r="CMQ105" s="143"/>
      <c r="CMR105" s="144"/>
      <c r="CMS105" s="143"/>
      <c r="CMT105" s="144"/>
      <c r="CMU105" s="143"/>
      <c r="CMV105" s="144"/>
      <c r="CMW105" s="143"/>
      <c r="CMX105" s="144"/>
      <c r="CMY105" s="143"/>
      <c r="CMZ105" s="144"/>
      <c r="CNA105" s="143"/>
      <c r="CNB105" s="144"/>
      <c r="CNC105" s="143"/>
      <c r="CND105" s="144"/>
      <c r="CNE105" s="143"/>
      <c r="CNF105" s="144"/>
      <c r="CNG105" s="143"/>
      <c r="CNH105" s="144"/>
      <c r="CNI105" s="143"/>
      <c r="CNJ105" s="144"/>
      <c r="CNK105" s="143"/>
      <c r="CNL105" s="144"/>
      <c r="CNM105" s="143"/>
      <c r="CNN105" s="144"/>
      <c r="CNO105" s="143"/>
      <c r="CNP105" s="144"/>
      <c r="CNQ105" s="143"/>
      <c r="CNR105" s="144"/>
      <c r="CNS105" s="143"/>
      <c r="CNT105" s="144"/>
      <c r="CNU105" s="143"/>
      <c r="CNV105" s="144"/>
      <c r="CNW105" s="143"/>
      <c r="CNX105" s="144"/>
      <c r="CNY105" s="143"/>
      <c r="CNZ105" s="144"/>
      <c r="COA105" s="143"/>
      <c r="COB105" s="144"/>
      <c r="COC105" s="143"/>
      <c r="COD105" s="144"/>
      <c r="COE105" s="143"/>
      <c r="COF105" s="144"/>
      <c r="COG105" s="143"/>
      <c r="COH105" s="144"/>
      <c r="COI105" s="143"/>
      <c r="COJ105" s="144"/>
      <c r="COK105" s="143"/>
      <c r="COL105" s="144"/>
      <c r="COM105" s="143"/>
      <c r="CON105" s="144"/>
      <c r="COO105" s="143"/>
      <c r="COP105" s="144"/>
      <c r="COQ105" s="143"/>
      <c r="COR105" s="144"/>
      <c r="COS105" s="143"/>
      <c r="COT105" s="144"/>
      <c r="COU105" s="143"/>
      <c r="COV105" s="144"/>
      <c r="COW105" s="143"/>
      <c r="COX105" s="144"/>
      <c r="COY105" s="143"/>
      <c r="COZ105" s="144"/>
      <c r="CPA105" s="143"/>
      <c r="CPB105" s="144"/>
      <c r="CPC105" s="143"/>
      <c r="CPD105" s="144"/>
      <c r="CPE105" s="143"/>
      <c r="CPF105" s="144"/>
      <c r="CPG105" s="143"/>
      <c r="CPH105" s="144"/>
      <c r="CPI105" s="143"/>
      <c r="CPJ105" s="144"/>
      <c r="CPK105" s="143"/>
      <c r="CPL105" s="144"/>
      <c r="CPM105" s="143"/>
      <c r="CPN105" s="144"/>
      <c r="CPO105" s="143"/>
      <c r="CPP105" s="144"/>
      <c r="CPQ105" s="143"/>
      <c r="CPR105" s="144"/>
      <c r="CPS105" s="143"/>
      <c r="CPT105" s="144"/>
      <c r="CPU105" s="143"/>
      <c r="CPV105" s="144"/>
      <c r="CPW105" s="143"/>
      <c r="CPX105" s="144"/>
      <c r="CPY105" s="143"/>
      <c r="CPZ105" s="144"/>
      <c r="CQA105" s="143"/>
      <c r="CQB105" s="144"/>
      <c r="CQC105" s="143"/>
      <c r="CQD105" s="144"/>
      <c r="CQE105" s="143"/>
      <c r="CQF105" s="144"/>
      <c r="CQG105" s="143"/>
      <c r="CQH105" s="144"/>
      <c r="CQI105" s="143"/>
      <c r="CQJ105" s="144"/>
      <c r="CQK105" s="143"/>
      <c r="CQL105" s="144"/>
      <c r="CQM105" s="143"/>
      <c r="CQN105" s="144"/>
      <c r="CQO105" s="143"/>
      <c r="CQP105" s="144"/>
      <c r="CQQ105" s="143"/>
      <c r="CQR105" s="144"/>
      <c r="CQS105" s="143"/>
      <c r="CQT105" s="144"/>
      <c r="CQU105" s="143"/>
      <c r="CQV105" s="144"/>
      <c r="CQW105" s="143"/>
      <c r="CQX105" s="144"/>
      <c r="CQY105" s="143"/>
      <c r="CQZ105" s="144"/>
      <c r="CRA105" s="143"/>
      <c r="CRB105" s="144"/>
      <c r="CRC105" s="143"/>
      <c r="CRD105" s="144"/>
      <c r="CRE105" s="143"/>
      <c r="CRF105" s="144"/>
      <c r="CRG105" s="143"/>
      <c r="CRH105" s="144"/>
      <c r="CRI105" s="143"/>
      <c r="CRJ105" s="144"/>
      <c r="CRK105" s="143"/>
      <c r="CRL105" s="144"/>
      <c r="CRM105" s="143"/>
      <c r="CRN105" s="144"/>
      <c r="CRO105" s="143"/>
      <c r="CRP105" s="144"/>
      <c r="CRQ105" s="143"/>
      <c r="CRR105" s="144"/>
      <c r="CRS105" s="143"/>
      <c r="CRT105" s="144"/>
      <c r="CRU105" s="143"/>
      <c r="CRV105" s="144"/>
      <c r="CRW105" s="143"/>
      <c r="CRX105" s="144"/>
      <c r="CRY105" s="143"/>
      <c r="CRZ105" s="144"/>
      <c r="CSA105" s="143"/>
      <c r="CSB105" s="144"/>
      <c r="CSC105" s="143"/>
      <c r="CSD105" s="144"/>
      <c r="CSE105" s="143"/>
      <c r="CSF105" s="144"/>
      <c r="CSG105" s="143"/>
      <c r="CSH105" s="144"/>
      <c r="CSI105" s="143"/>
      <c r="CSJ105" s="144"/>
      <c r="CSK105" s="143"/>
      <c r="CSL105" s="144"/>
      <c r="CSM105" s="143"/>
      <c r="CSN105" s="144"/>
      <c r="CSO105" s="143"/>
      <c r="CSP105" s="144"/>
      <c r="CSQ105" s="143"/>
      <c r="CSR105" s="144"/>
      <c r="CSS105" s="143"/>
      <c r="CST105" s="144"/>
      <c r="CSU105" s="143"/>
      <c r="CSV105" s="144"/>
      <c r="CSW105" s="143"/>
      <c r="CSX105" s="144"/>
      <c r="CSY105" s="143"/>
      <c r="CSZ105" s="144"/>
      <c r="CTA105" s="143"/>
      <c r="CTB105" s="144"/>
      <c r="CTC105" s="143"/>
      <c r="CTD105" s="144"/>
      <c r="CTE105" s="143"/>
      <c r="CTF105" s="144"/>
      <c r="CTG105" s="143"/>
      <c r="CTH105" s="144"/>
      <c r="CTI105" s="143"/>
      <c r="CTJ105" s="144"/>
      <c r="CTK105" s="143"/>
      <c r="CTL105" s="144"/>
      <c r="CTM105" s="143"/>
      <c r="CTN105" s="144"/>
      <c r="CTO105" s="143"/>
      <c r="CTP105" s="144"/>
      <c r="CTQ105" s="143"/>
      <c r="CTR105" s="144"/>
      <c r="CTS105" s="143"/>
      <c r="CTT105" s="144"/>
      <c r="CTU105" s="143"/>
      <c r="CTV105" s="144"/>
      <c r="CTW105" s="143"/>
      <c r="CTX105" s="144"/>
      <c r="CTY105" s="143"/>
      <c r="CTZ105" s="144"/>
      <c r="CUA105" s="143"/>
      <c r="CUB105" s="144"/>
      <c r="CUC105" s="143"/>
      <c r="CUD105" s="144"/>
      <c r="CUE105" s="143"/>
      <c r="CUF105" s="144"/>
      <c r="CUG105" s="143"/>
      <c r="CUH105" s="144"/>
      <c r="CUI105" s="143"/>
      <c r="CUJ105" s="144"/>
      <c r="CUK105" s="143"/>
      <c r="CUL105" s="144"/>
      <c r="CUM105" s="143"/>
      <c r="CUN105" s="144"/>
      <c r="CUO105" s="143"/>
      <c r="CUP105" s="144"/>
      <c r="CUQ105" s="143"/>
      <c r="CUR105" s="144"/>
      <c r="CUS105" s="143"/>
      <c r="CUT105" s="144"/>
      <c r="CUU105" s="143"/>
      <c r="CUV105" s="144"/>
      <c r="CUW105" s="143"/>
      <c r="CUX105" s="144"/>
      <c r="CUY105" s="143"/>
      <c r="CUZ105" s="144"/>
      <c r="CVA105" s="143"/>
      <c r="CVB105" s="144"/>
      <c r="CVC105" s="143"/>
      <c r="CVD105" s="144"/>
      <c r="CVE105" s="143"/>
      <c r="CVF105" s="144"/>
      <c r="CVG105" s="143"/>
      <c r="CVH105" s="144"/>
      <c r="CVI105" s="143"/>
      <c r="CVJ105" s="144"/>
      <c r="CVK105" s="143"/>
      <c r="CVL105" s="144"/>
      <c r="CVM105" s="143"/>
      <c r="CVN105" s="144"/>
      <c r="CVO105" s="143"/>
      <c r="CVP105" s="144"/>
      <c r="CVQ105" s="143"/>
      <c r="CVR105" s="144"/>
      <c r="CVS105" s="143"/>
      <c r="CVT105" s="144"/>
      <c r="CVU105" s="143"/>
      <c r="CVV105" s="144"/>
      <c r="CVW105" s="143"/>
      <c r="CVX105" s="144"/>
      <c r="CVY105" s="143"/>
      <c r="CVZ105" s="144"/>
      <c r="CWA105" s="143"/>
      <c r="CWB105" s="144"/>
      <c r="CWC105" s="143"/>
      <c r="CWD105" s="144"/>
      <c r="CWE105" s="143"/>
      <c r="CWF105" s="144"/>
      <c r="CWG105" s="143"/>
      <c r="CWH105" s="144"/>
      <c r="CWI105" s="143"/>
      <c r="CWJ105" s="144"/>
      <c r="CWK105" s="143"/>
      <c r="CWL105" s="144"/>
      <c r="CWM105" s="143"/>
      <c r="CWN105" s="144"/>
      <c r="CWO105" s="143"/>
      <c r="CWP105" s="144"/>
      <c r="CWQ105" s="143"/>
      <c r="CWR105" s="144"/>
      <c r="CWS105" s="143"/>
      <c r="CWT105" s="144"/>
      <c r="CWU105" s="143"/>
      <c r="CWV105" s="144"/>
      <c r="CWW105" s="143"/>
      <c r="CWX105" s="144"/>
      <c r="CWY105" s="143"/>
      <c r="CWZ105" s="144"/>
      <c r="CXA105" s="143"/>
      <c r="CXB105" s="144"/>
      <c r="CXC105" s="143"/>
      <c r="CXD105" s="144"/>
      <c r="CXE105" s="143"/>
      <c r="CXF105" s="144"/>
      <c r="CXG105" s="143"/>
      <c r="CXH105" s="144"/>
      <c r="CXI105" s="143"/>
      <c r="CXJ105" s="144"/>
      <c r="CXK105" s="143"/>
      <c r="CXL105" s="144"/>
      <c r="CXM105" s="143"/>
      <c r="CXN105" s="144"/>
      <c r="CXO105" s="143"/>
      <c r="CXP105" s="144"/>
      <c r="CXQ105" s="143"/>
      <c r="CXR105" s="144"/>
      <c r="CXS105" s="143"/>
      <c r="CXT105" s="144"/>
      <c r="CXU105" s="143"/>
      <c r="CXV105" s="144"/>
      <c r="CXW105" s="143"/>
      <c r="CXX105" s="144"/>
      <c r="CXY105" s="143"/>
      <c r="CXZ105" s="144"/>
      <c r="CYA105" s="143"/>
      <c r="CYB105" s="144"/>
      <c r="CYC105" s="143"/>
      <c r="CYD105" s="144"/>
      <c r="CYE105" s="143"/>
      <c r="CYF105" s="144"/>
      <c r="CYG105" s="143"/>
      <c r="CYH105" s="144"/>
      <c r="CYI105" s="143"/>
      <c r="CYJ105" s="144"/>
      <c r="CYK105" s="143"/>
      <c r="CYL105" s="144"/>
      <c r="CYM105" s="143"/>
      <c r="CYN105" s="144"/>
      <c r="CYO105" s="143"/>
      <c r="CYP105" s="144"/>
      <c r="CYQ105" s="143"/>
      <c r="CYR105" s="144"/>
      <c r="CYS105" s="143"/>
      <c r="CYT105" s="144"/>
      <c r="CYU105" s="143"/>
      <c r="CYV105" s="144"/>
      <c r="CYW105" s="143"/>
      <c r="CYX105" s="144"/>
      <c r="CYY105" s="143"/>
      <c r="CYZ105" s="144"/>
      <c r="CZA105" s="143"/>
      <c r="CZB105" s="144"/>
      <c r="CZC105" s="143"/>
      <c r="CZD105" s="144"/>
      <c r="CZE105" s="143"/>
      <c r="CZF105" s="144"/>
      <c r="CZG105" s="143"/>
      <c r="CZH105" s="144"/>
      <c r="CZI105" s="143"/>
      <c r="CZJ105" s="144"/>
      <c r="CZK105" s="143"/>
      <c r="CZL105" s="144"/>
      <c r="CZM105" s="143"/>
      <c r="CZN105" s="144"/>
      <c r="CZO105" s="143"/>
      <c r="CZP105" s="144"/>
      <c r="CZQ105" s="143"/>
      <c r="CZR105" s="144"/>
      <c r="CZS105" s="143"/>
      <c r="CZT105" s="144"/>
      <c r="CZU105" s="143"/>
      <c r="CZV105" s="144"/>
      <c r="CZW105" s="143"/>
      <c r="CZX105" s="144"/>
      <c r="CZY105" s="143"/>
      <c r="CZZ105" s="144"/>
      <c r="DAA105" s="143"/>
      <c r="DAB105" s="144"/>
      <c r="DAC105" s="143"/>
      <c r="DAD105" s="144"/>
      <c r="DAE105" s="143"/>
      <c r="DAF105" s="144"/>
      <c r="DAG105" s="143"/>
      <c r="DAH105" s="144"/>
      <c r="DAI105" s="143"/>
      <c r="DAJ105" s="144"/>
      <c r="DAK105" s="143"/>
      <c r="DAL105" s="144"/>
      <c r="DAM105" s="143"/>
      <c r="DAN105" s="144"/>
      <c r="DAO105" s="143"/>
      <c r="DAP105" s="144"/>
      <c r="DAQ105" s="143"/>
      <c r="DAR105" s="144"/>
      <c r="DAS105" s="143"/>
      <c r="DAT105" s="144"/>
      <c r="DAU105" s="143"/>
      <c r="DAV105" s="144"/>
      <c r="DAW105" s="143"/>
      <c r="DAX105" s="144"/>
      <c r="DAY105" s="143"/>
      <c r="DAZ105" s="144"/>
      <c r="DBA105" s="143"/>
      <c r="DBB105" s="144"/>
      <c r="DBC105" s="143"/>
      <c r="DBD105" s="144"/>
      <c r="DBE105" s="143"/>
      <c r="DBF105" s="144"/>
      <c r="DBG105" s="143"/>
      <c r="DBH105" s="144"/>
      <c r="DBI105" s="143"/>
      <c r="DBJ105" s="144"/>
      <c r="DBK105" s="143"/>
      <c r="DBL105" s="144"/>
      <c r="DBM105" s="143"/>
      <c r="DBN105" s="144"/>
      <c r="DBO105" s="143"/>
      <c r="DBP105" s="144"/>
      <c r="DBQ105" s="143"/>
      <c r="DBR105" s="144"/>
      <c r="DBS105" s="143"/>
      <c r="DBT105" s="144"/>
      <c r="DBU105" s="143"/>
      <c r="DBV105" s="144"/>
      <c r="DBW105" s="143"/>
      <c r="DBX105" s="144"/>
      <c r="DBY105" s="143"/>
      <c r="DBZ105" s="144"/>
      <c r="DCA105" s="143"/>
      <c r="DCB105" s="144"/>
      <c r="DCC105" s="143"/>
      <c r="DCD105" s="144"/>
      <c r="DCE105" s="143"/>
      <c r="DCF105" s="144"/>
      <c r="DCG105" s="143"/>
      <c r="DCH105" s="144"/>
      <c r="DCI105" s="143"/>
      <c r="DCJ105" s="144"/>
      <c r="DCK105" s="143"/>
      <c r="DCL105" s="144"/>
      <c r="DCM105" s="143"/>
      <c r="DCN105" s="144"/>
      <c r="DCO105" s="143"/>
      <c r="DCP105" s="144"/>
      <c r="DCQ105" s="143"/>
      <c r="DCR105" s="144"/>
      <c r="DCS105" s="143"/>
      <c r="DCT105" s="144"/>
      <c r="DCU105" s="143"/>
      <c r="DCV105" s="144"/>
      <c r="DCW105" s="143"/>
      <c r="DCX105" s="144"/>
      <c r="DCY105" s="143"/>
      <c r="DCZ105" s="144"/>
      <c r="DDA105" s="143"/>
      <c r="DDB105" s="144"/>
      <c r="DDC105" s="143"/>
      <c r="DDD105" s="144"/>
      <c r="DDE105" s="143"/>
      <c r="DDF105" s="144"/>
      <c r="DDG105" s="143"/>
      <c r="DDH105" s="144"/>
      <c r="DDI105" s="143"/>
      <c r="DDJ105" s="144"/>
      <c r="DDK105" s="143"/>
      <c r="DDL105" s="144"/>
      <c r="DDM105" s="143"/>
      <c r="DDN105" s="144"/>
      <c r="DDO105" s="143"/>
      <c r="DDP105" s="144"/>
      <c r="DDQ105" s="143"/>
      <c r="DDR105" s="144"/>
      <c r="DDS105" s="143"/>
      <c r="DDT105" s="144"/>
      <c r="DDU105" s="143"/>
      <c r="DDV105" s="144"/>
      <c r="DDW105" s="143"/>
      <c r="DDX105" s="144"/>
      <c r="DDY105" s="143"/>
      <c r="DDZ105" s="144"/>
      <c r="DEA105" s="143"/>
      <c r="DEB105" s="144"/>
      <c r="DEC105" s="143"/>
      <c r="DED105" s="144"/>
      <c r="DEE105" s="143"/>
      <c r="DEF105" s="144"/>
      <c r="DEG105" s="143"/>
      <c r="DEH105" s="144"/>
      <c r="DEI105" s="143"/>
      <c r="DEJ105" s="144"/>
      <c r="DEK105" s="143"/>
      <c r="DEL105" s="144"/>
      <c r="DEM105" s="143"/>
      <c r="DEN105" s="144"/>
      <c r="DEO105" s="143"/>
      <c r="DEP105" s="144"/>
      <c r="DEQ105" s="143"/>
      <c r="DER105" s="144"/>
      <c r="DES105" s="143"/>
      <c r="DET105" s="144"/>
      <c r="DEU105" s="143"/>
      <c r="DEV105" s="144"/>
      <c r="DEW105" s="143"/>
      <c r="DEX105" s="144"/>
      <c r="DEY105" s="143"/>
      <c r="DEZ105" s="144"/>
      <c r="DFA105" s="143"/>
      <c r="DFB105" s="144"/>
      <c r="DFC105" s="143"/>
      <c r="DFD105" s="144"/>
      <c r="DFE105" s="143"/>
      <c r="DFF105" s="144"/>
      <c r="DFG105" s="143"/>
      <c r="DFH105" s="144"/>
      <c r="DFI105" s="143"/>
      <c r="DFJ105" s="144"/>
      <c r="DFK105" s="143"/>
      <c r="DFL105" s="144"/>
      <c r="DFM105" s="143"/>
      <c r="DFN105" s="144"/>
      <c r="DFO105" s="143"/>
      <c r="DFP105" s="144"/>
      <c r="DFQ105" s="143"/>
      <c r="DFR105" s="144"/>
      <c r="DFS105" s="143"/>
      <c r="DFT105" s="144"/>
      <c r="DFU105" s="143"/>
      <c r="DFV105" s="144"/>
      <c r="DFW105" s="143"/>
      <c r="DFX105" s="144"/>
      <c r="DFY105" s="143"/>
      <c r="DFZ105" s="144"/>
      <c r="DGA105" s="143"/>
      <c r="DGB105" s="144"/>
      <c r="DGC105" s="143"/>
      <c r="DGD105" s="144"/>
      <c r="DGE105" s="143"/>
      <c r="DGF105" s="144"/>
      <c r="DGG105" s="143"/>
      <c r="DGH105" s="144"/>
      <c r="DGI105" s="143"/>
      <c r="DGJ105" s="144"/>
      <c r="DGK105" s="143"/>
      <c r="DGL105" s="144"/>
      <c r="DGM105" s="143"/>
      <c r="DGN105" s="144"/>
      <c r="DGO105" s="143"/>
      <c r="DGP105" s="144"/>
      <c r="DGQ105" s="143"/>
      <c r="DGR105" s="144"/>
      <c r="DGS105" s="143"/>
      <c r="DGT105" s="144"/>
      <c r="DGU105" s="143"/>
      <c r="DGV105" s="144"/>
      <c r="DGW105" s="143"/>
      <c r="DGX105" s="144"/>
      <c r="DGY105" s="143"/>
      <c r="DGZ105" s="144"/>
      <c r="DHA105" s="143"/>
      <c r="DHB105" s="144"/>
      <c r="DHC105" s="143"/>
      <c r="DHD105" s="144"/>
      <c r="DHE105" s="143"/>
      <c r="DHF105" s="144"/>
      <c r="DHG105" s="143"/>
      <c r="DHH105" s="144"/>
      <c r="DHI105" s="143"/>
      <c r="DHJ105" s="144"/>
      <c r="DHK105" s="143"/>
      <c r="DHL105" s="144"/>
      <c r="DHM105" s="143"/>
      <c r="DHN105" s="144"/>
      <c r="DHO105" s="143"/>
      <c r="DHP105" s="144"/>
      <c r="DHQ105" s="143"/>
      <c r="DHR105" s="144"/>
      <c r="DHS105" s="143"/>
      <c r="DHT105" s="144"/>
      <c r="DHU105" s="143"/>
      <c r="DHV105" s="144"/>
      <c r="DHW105" s="143"/>
      <c r="DHX105" s="144"/>
      <c r="DHY105" s="143"/>
      <c r="DHZ105" s="144"/>
      <c r="DIA105" s="143"/>
      <c r="DIB105" s="144"/>
      <c r="DIC105" s="143"/>
      <c r="DID105" s="144"/>
      <c r="DIE105" s="143"/>
      <c r="DIF105" s="144"/>
      <c r="DIG105" s="143"/>
      <c r="DIH105" s="144"/>
      <c r="DII105" s="143"/>
      <c r="DIJ105" s="144"/>
      <c r="DIK105" s="143"/>
      <c r="DIL105" s="144"/>
      <c r="DIM105" s="143"/>
      <c r="DIN105" s="144"/>
      <c r="DIO105" s="143"/>
      <c r="DIP105" s="144"/>
      <c r="DIQ105" s="143"/>
      <c r="DIR105" s="144"/>
      <c r="DIS105" s="143"/>
      <c r="DIT105" s="144"/>
      <c r="DIU105" s="143"/>
      <c r="DIV105" s="144"/>
      <c r="DIW105" s="143"/>
      <c r="DIX105" s="144"/>
      <c r="DIY105" s="143"/>
      <c r="DIZ105" s="144"/>
      <c r="DJA105" s="143"/>
      <c r="DJB105" s="144"/>
      <c r="DJC105" s="143"/>
      <c r="DJD105" s="144"/>
      <c r="DJE105" s="143"/>
      <c r="DJF105" s="144"/>
      <c r="DJG105" s="143"/>
      <c r="DJH105" s="144"/>
      <c r="DJI105" s="143"/>
      <c r="DJJ105" s="144"/>
      <c r="DJK105" s="143"/>
      <c r="DJL105" s="144"/>
      <c r="DJM105" s="143"/>
      <c r="DJN105" s="144"/>
      <c r="DJO105" s="143"/>
      <c r="DJP105" s="144"/>
      <c r="DJQ105" s="143"/>
      <c r="DJR105" s="144"/>
      <c r="DJS105" s="143"/>
      <c r="DJT105" s="144"/>
      <c r="DJU105" s="143"/>
      <c r="DJV105" s="144"/>
      <c r="DJW105" s="143"/>
      <c r="DJX105" s="144"/>
      <c r="DJY105" s="143"/>
      <c r="DJZ105" s="144"/>
      <c r="DKA105" s="143"/>
      <c r="DKB105" s="144"/>
      <c r="DKC105" s="143"/>
      <c r="DKD105" s="144"/>
      <c r="DKE105" s="143"/>
      <c r="DKF105" s="144"/>
      <c r="DKG105" s="143"/>
      <c r="DKH105" s="144"/>
      <c r="DKI105" s="143"/>
      <c r="DKJ105" s="144"/>
      <c r="DKK105" s="143"/>
      <c r="DKL105" s="144"/>
      <c r="DKM105" s="143"/>
      <c r="DKN105" s="144"/>
      <c r="DKO105" s="143"/>
      <c r="DKP105" s="144"/>
      <c r="DKQ105" s="143"/>
      <c r="DKR105" s="144"/>
      <c r="DKS105" s="143"/>
      <c r="DKT105" s="144"/>
      <c r="DKU105" s="143"/>
      <c r="DKV105" s="144"/>
      <c r="DKW105" s="143"/>
      <c r="DKX105" s="144"/>
      <c r="DKY105" s="143"/>
      <c r="DKZ105" s="144"/>
      <c r="DLA105" s="143"/>
      <c r="DLB105" s="144"/>
      <c r="DLC105" s="143"/>
      <c r="DLD105" s="144"/>
      <c r="DLE105" s="143"/>
      <c r="DLF105" s="144"/>
      <c r="DLG105" s="143"/>
      <c r="DLH105" s="144"/>
      <c r="DLI105" s="143"/>
      <c r="DLJ105" s="144"/>
      <c r="DLK105" s="143"/>
      <c r="DLL105" s="144"/>
      <c r="DLM105" s="143"/>
      <c r="DLN105" s="144"/>
      <c r="DLO105" s="143"/>
      <c r="DLP105" s="144"/>
      <c r="DLQ105" s="143"/>
      <c r="DLR105" s="144"/>
      <c r="DLS105" s="143"/>
      <c r="DLT105" s="144"/>
      <c r="DLU105" s="143"/>
      <c r="DLV105" s="144"/>
      <c r="DLW105" s="143"/>
      <c r="DLX105" s="144"/>
      <c r="DLY105" s="143"/>
      <c r="DLZ105" s="144"/>
      <c r="DMA105" s="143"/>
      <c r="DMB105" s="144"/>
      <c r="DMC105" s="143"/>
      <c r="DMD105" s="144"/>
      <c r="DME105" s="143"/>
      <c r="DMF105" s="144"/>
      <c r="DMG105" s="143"/>
      <c r="DMH105" s="144"/>
      <c r="DMI105" s="143"/>
      <c r="DMJ105" s="144"/>
      <c r="DMK105" s="143"/>
      <c r="DML105" s="144"/>
      <c r="DMM105" s="143"/>
      <c r="DMN105" s="144"/>
      <c r="DMO105" s="143"/>
      <c r="DMP105" s="144"/>
      <c r="DMQ105" s="143"/>
      <c r="DMR105" s="144"/>
      <c r="DMS105" s="143"/>
      <c r="DMT105" s="144"/>
      <c r="DMU105" s="143"/>
      <c r="DMV105" s="144"/>
      <c r="DMW105" s="143"/>
      <c r="DMX105" s="144"/>
      <c r="DMY105" s="143"/>
      <c r="DMZ105" s="144"/>
      <c r="DNA105" s="143"/>
      <c r="DNB105" s="144"/>
      <c r="DNC105" s="143"/>
      <c r="DND105" s="144"/>
      <c r="DNE105" s="143"/>
      <c r="DNF105" s="144"/>
      <c r="DNG105" s="143"/>
      <c r="DNH105" s="144"/>
      <c r="DNI105" s="143"/>
      <c r="DNJ105" s="144"/>
      <c r="DNK105" s="143"/>
      <c r="DNL105" s="144"/>
      <c r="DNM105" s="143"/>
      <c r="DNN105" s="144"/>
      <c r="DNO105" s="143"/>
      <c r="DNP105" s="144"/>
      <c r="DNQ105" s="143"/>
      <c r="DNR105" s="144"/>
      <c r="DNS105" s="143"/>
      <c r="DNT105" s="144"/>
      <c r="DNU105" s="143"/>
      <c r="DNV105" s="144"/>
      <c r="DNW105" s="143"/>
      <c r="DNX105" s="144"/>
      <c r="DNY105" s="143"/>
      <c r="DNZ105" s="144"/>
      <c r="DOA105" s="143"/>
      <c r="DOB105" s="144"/>
      <c r="DOC105" s="143"/>
      <c r="DOD105" s="144"/>
      <c r="DOE105" s="143"/>
      <c r="DOF105" s="144"/>
      <c r="DOG105" s="143"/>
      <c r="DOH105" s="144"/>
      <c r="DOI105" s="143"/>
      <c r="DOJ105" s="144"/>
      <c r="DOK105" s="143"/>
      <c r="DOL105" s="144"/>
      <c r="DOM105" s="143"/>
      <c r="DON105" s="144"/>
      <c r="DOO105" s="143"/>
      <c r="DOP105" s="144"/>
      <c r="DOQ105" s="143"/>
      <c r="DOR105" s="144"/>
      <c r="DOS105" s="143"/>
      <c r="DOT105" s="144"/>
      <c r="DOU105" s="143"/>
      <c r="DOV105" s="144"/>
      <c r="DOW105" s="143"/>
      <c r="DOX105" s="144"/>
      <c r="DOY105" s="143"/>
      <c r="DOZ105" s="144"/>
      <c r="DPA105" s="143"/>
      <c r="DPB105" s="144"/>
      <c r="DPC105" s="143"/>
      <c r="DPD105" s="144"/>
      <c r="DPE105" s="143"/>
      <c r="DPF105" s="144"/>
      <c r="DPG105" s="143"/>
      <c r="DPH105" s="144"/>
      <c r="DPI105" s="143"/>
      <c r="DPJ105" s="144"/>
      <c r="DPK105" s="143"/>
      <c r="DPL105" s="144"/>
      <c r="DPM105" s="143"/>
      <c r="DPN105" s="144"/>
      <c r="DPO105" s="143"/>
      <c r="DPP105" s="144"/>
      <c r="DPQ105" s="143"/>
      <c r="DPR105" s="144"/>
      <c r="DPS105" s="143"/>
      <c r="DPT105" s="144"/>
      <c r="DPU105" s="143"/>
      <c r="DPV105" s="144"/>
      <c r="DPW105" s="143"/>
      <c r="DPX105" s="144"/>
      <c r="DPY105" s="143"/>
      <c r="DPZ105" s="144"/>
      <c r="DQA105" s="143"/>
      <c r="DQB105" s="144"/>
      <c r="DQC105" s="143"/>
      <c r="DQD105" s="144"/>
      <c r="DQE105" s="143"/>
      <c r="DQF105" s="144"/>
      <c r="DQG105" s="143"/>
      <c r="DQH105" s="144"/>
      <c r="DQI105" s="143"/>
      <c r="DQJ105" s="144"/>
      <c r="DQK105" s="143"/>
      <c r="DQL105" s="144"/>
      <c r="DQM105" s="143"/>
      <c r="DQN105" s="144"/>
      <c r="DQO105" s="143"/>
      <c r="DQP105" s="144"/>
      <c r="DQQ105" s="143"/>
      <c r="DQR105" s="144"/>
      <c r="DQS105" s="143"/>
      <c r="DQT105" s="144"/>
      <c r="DQU105" s="143"/>
      <c r="DQV105" s="144"/>
      <c r="DQW105" s="143"/>
      <c r="DQX105" s="144"/>
      <c r="DQY105" s="143"/>
      <c r="DQZ105" s="144"/>
      <c r="DRA105" s="143"/>
      <c r="DRB105" s="144"/>
      <c r="DRC105" s="143"/>
      <c r="DRD105" s="144"/>
      <c r="DRE105" s="143"/>
      <c r="DRF105" s="144"/>
      <c r="DRG105" s="143"/>
      <c r="DRH105" s="144"/>
      <c r="DRI105" s="143"/>
      <c r="DRJ105" s="144"/>
      <c r="DRK105" s="143"/>
      <c r="DRL105" s="144"/>
      <c r="DRM105" s="143"/>
      <c r="DRN105" s="144"/>
      <c r="DRO105" s="143"/>
      <c r="DRP105" s="144"/>
      <c r="DRQ105" s="143"/>
      <c r="DRR105" s="144"/>
      <c r="DRS105" s="143"/>
      <c r="DRT105" s="144"/>
      <c r="DRU105" s="143"/>
      <c r="DRV105" s="144"/>
      <c r="DRW105" s="143"/>
      <c r="DRX105" s="144"/>
      <c r="DRY105" s="143"/>
      <c r="DRZ105" s="144"/>
      <c r="DSA105" s="143"/>
      <c r="DSB105" s="144"/>
      <c r="DSC105" s="143"/>
      <c r="DSD105" s="144"/>
      <c r="DSE105" s="143"/>
      <c r="DSF105" s="144"/>
      <c r="DSG105" s="143"/>
      <c r="DSH105" s="144"/>
      <c r="DSI105" s="143"/>
      <c r="DSJ105" s="144"/>
      <c r="DSK105" s="143"/>
      <c r="DSL105" s="144"/>
      <c r="DSM105" s="143"/>
      <c r="DSN105" s="144"/>
      <c r="DSO105" s="143"/>
      <c r="DSP105" s="144"/>
      <c r="DSQ105" s="143"/>
      <c r="DSR105" s="144"/>
      <c r="DSS105" s="143"/>
      <c r="DST105" s="144"/>
      <c r="DSU105" s="143"/>
      <c r="DSV105" s="144"/>
      <c r="DSW105" s="143"/>
      <c r="DSX105" s="144"/>
      <c r="DSY105" s="143"/>
      <c r="DSZ105" s="144"/>
      <c r="DTA105" s="143"/>
      <c r="DTB105" s="144"/>
      <c r="DTC105" s="143"/>
      <c r="DTD105" s="144"/>
      <c r="DTE105" s="143"/>
      <c r="DTF105" s="144"/>
      <c r="DTG105" s="143"/>
      <c r="DTH105" s="144"/>
      <c r="DTI105" s="143"/>
      <c r="DTJ105" s="144"/>
      <c r="DTK105" s="143"/>
      <c r="DTL105" s="144"/>
      <c r="DTM105" s="143"/>
      <c r="DTN105" s="144"/>
      <c r="DTO105" s="143"/>
      <c r="DTP105" s="144"/>
      <c r="DTQ105" s="143"/>
      <c r="DTR105" s="144"/>
      <c r="DTS105" s="143"/>
      <c r="DTT105" s="144"/>
      <c r="DTU105" s="143"/>
      <c r="DTV105" s="144"/>
      <c r="DTW105" s="143"/>
      <c r="DTX105" s="144"/>
      <c r="DTY105" s="143"/>
      <c r="DTZ105" s="144"/>
      <c r="DUA105" s="143"/>
      <c r="DUB105" s="144"/>
      <c r="DUC105" s="143"/>
      <c r="DUD105" s="144"/>
      <c r="DUE105" s="143"/>
      <c r="DUF105" s="144"/>
      <c r="DUG105" s="143"/>
      <c r="DUH105" s="144"/>
      <c r="DUI105" s="143"/>
      <c r="DUJ105" s="144"/>
      <c r="DUK105" s="143"/>
      <c r="DUL105" s="144"/>
      <c r="DUM105" s="143"/>
      <c r="DUN105" s="144"/>
      <c r="DUO105" s="143"/>
      <c r="DUP105" s="144"/>
      <c r="DUQ105" s="143"/>
      <c r="DUR105" s="144"/>
      <c r="DUS105" s="143"/>
      <c r="DUT105" s="144"/>
      <c r="DUU105" s="143"/>
      <c r="DUV105" s="144"/>
      <c r="DUW105" s="143"/>
      <c r="DUX105" s="144"/>
      <c r="DUY105" s="143"/>
      <c r="DUZ105" s="144"/>
      <c r="DVA105" s="143"/>
      <c r="DVB105" s="144"/>
      <c r="DVC105" s="143"/>
      <c r="DVD105" s="144"/>
      <c r="DVE105" s="143"/>
      <c r="DVF105" s="144"/>
      <c r="DVG105" s="143"/>
      <c r="DVH105" s="144"/>
      <c r="DVI105" s="143"/>
      <c r="DVJ105" s="144"/>
      <c r="DVK105" s="143"/>
      <c r="DVL105" s="144"/>
      <c r="DVM105" s="143"/>
      <c r="DVN105" s="144"/>
      <c r="DVO105" s="143"/>
      <c r="DVP105" s="144"/>
      <c r="DVQ105" s="143"/>
      <c r="DVR105" s="144"/>
      <c r="DVS105" s="143"/>
      <c r="DVT105" s="144"/>
      <c r="DVU105" s="143"/>
      <c r="DVV105" s="144"/>
      <c r="DVW105" s="143"/>
      <c r="DVX105" s="144"/>
      <c r="DVY105" s="143"/>
      <c r="DVZ105" s="144"/>
      <c r="DWA105" s="143"/>
      <c r="DWB105" s="144"/>
      <c r="DWC105" s="143"/>
      <c r="DWD105" s="144"/>
      <c r="DWE105" s="143"/>
      <c r="DWF105" s="144"/>
      <c r="DWG105" s="143"/>
      <c r="DWH105" s="144"/>
      <c r="DWI105" s="143"/>
      <c r="DWJ105" s="144"/>
      <c r="DWK105" s="143"/>
      <c r="DWL105" s="144"/>
      <c r="DWM105" s="143"/>
      <c r="DWN105" s="144"/>
      <c r="DWO105" s="143"/>
      <c r="DWP105" s="144"/>
      <c r="DWQ105" s="143"/>
      <c r="DWR105" s="144"/>
      <c r="DWS105" s="143"/>
      <c r="DWT105" s="144"/>
      <c r="DWU105" s="143"/>
      <c r="DWV105" s="144"/>
      <c r="DWW105" s="143"/>
      <c r="DWX105" s="144"/>
      <c r="DWY105" s="143"/>
      <c r="DWZ105" s="144"/>
      <c r="DXA105" s="143"/>
      <c r="DXB105" s="144"/>
      <c r="DXC105" s="143"/>
      <c r="DXD105" s="144"/>
      <c r="DXE105" s="143"/>
      <c r="DXF105" s="144"/>
      <c r="DXG105" s="143"/>
      <c r="DXH105" s="144"/>
      <c r="DXI105" s="143"/>
      <c r="DXJ105" s="144"/>
      <c r="DXK105" s="143"/>
      <c r="DXL105" s="144"/>
      <c r="DXM105" s="143"/>
      <c r="DXN105" s="144"/>
      <c r="DXO105" s="143"/>
      <c r="DXP105" s="144"/>
      <c r="DXQ105" s="143"/>
      <c r="DXR105" s="144"/>
      <c r="DXS105" s="143"/>
      <c r="DXT105" s="144"/>
      <c r="DXU105" s="143"/>
      <c r="DXV105" s="144"/>
      <c r="DXW105" s="143"/>
      <c r="DXX105" s="144"/>
      <c r="DXY105" s="143"/>
      <c r="DXZ105" s="144"/>
      <c r="DYA105" s="143"/>
      <c r="DYB105" s="144"/>
      <c r="DYC105" s="143"/>
      <c r="DYD105" s="144"/>
      <c r="DYE105" s="143"/>
      <c r="DYF105" s="144"/>
      <c r="DYG105" s="143"/>
      <c r="DYH105" s="144"/>
      <c r="DYI105" s="143"/>
      <c r="DYJ105" s="144"/>
      <c r="DYK105" s="143"/>
      <c r="DYL105" s="144"/>
      <c r="DYM105" s="143"/>
      <c r="DYN105" s="144"/>
      <c r="DYO105" s="143"/>
      <c r="DYP105" s="144"/>
      <c r="DYQ105" s="143"/>
      <c r="DYR105" s="144"/>
      <c r="DYS105" s="143"/>
      <c r="DYT105" s="144"/>
      <c r="DYU105" s="143"/>
      <c r="DYV105" s="144"/>
      <c r="DYW105" s="143"/>
      <c r="DYX105" s="144"/>
      <c r="DYY105" s="143"/>
      <c r="DYZ105" s="144"/>
      <c r="DZA105" s="143"/>
      <c r="DZB105" s="144"/>
      <c r="DZC105" s="143"/>
      <c r="DZD105" s="144"/>
      <c r="DZE105" s="143"/>
      <c r="DZF105" s="144"/>
      <c r="DZG105" s="143"/>
      <c r="DZH105" s="144"/>
      <c r="DZI105" s="143"/>
      <c r="DZJ105" s="144"/>
      <c r="DZK105" s="143"/>
      <c r="DZL105" s="144"/>
      <c r="DZM105" s="143"/>
      <c r="DZN105" s="144"/>
      <c r="DZO105" s="143"/>
      <c r="DZP105" s="144"/>
      <c r="DZQ105" s="143"/>
      <c r="DZR105" s="144"/>
      <c r="DZS105" s="143"/>
      <c r="DZT105" s="144"/>
      <c r="DZU105" s="143"/>
      <c r="DZV105" s="144"/>
      <c r="DZW105" s="143"/>
      <c r="DZX105" s="144"/>
      <c r="DZY105" s="143"/>
      <c r="DZZ105" s="144"/>
      <c r="EAA105" s="143"/>
      <c r="EAB105" s="144"/>
      <c r="EAC105" s="143"/>
      <c r="EAD105" s="144"/>
      <c r="EAE105" s="143"/>
      <c r="EAF105" s="144"/>
      <c r="EAG105" s="143"/>
      <c r="EAH105" s="144"/>
      <c r="EAI105" s="143"/>
      <c r="EAJ105" s="144"/>
      <c r="EAK105" s="143"/>
      <c r="EAL105" s="144"/>
      <c r="EAM105" s="143"/>
      <c r="EAN105" s="144"/>
      <c r="EAO105" s="143"/>
      <c r="EAP105" s="144"/>
      <c r="EAQ105" s="143"/>
      <c r="EAR105" s="144"/>
      <c r="EAS105" s="143"/>
      <c r="EAT105" s="144"/>
      <c r="EAU105" s="143"/>
      <c r="EAV105" s="144"/>
      <c r="EAW105" s="143"/>
      <c r="EAX105" s="144"/>
      <c r="EAY105" s="143"/>
      <c r="EAZ105" s="144"/>
      <c r="EBA105" s="143"/>
      <c r="EBB105" s="144"/>
      <c r="EBC105" s="143"/>
      <c r="EBD105" s="144"/>
      <c r="EBE105" s="143"/>
      <c r="EBF105" s="144"/>
      <c r="EBG105" s="143"/>
      <c r="EBH105" s="144"/>
      <c r="EBI105" s="143"/>
      <c r="EBJ105" s="144"/>
      <c r="EBK105" s="143"/>
      <c r="EBL105" s="144"/>
      <c r="EBM105" s="143"/>
      <c r="EBN105" s="144"/>
      <c r="EBO105" s="143"/>
      <c r="EBP105" s="144"/>
      <c r="EBQ105" s="143"/>
      <c r="EBR105" s="144"/>
      <c r="EBS105" s="143"/>
      <c r="EBT105" s="144"/>
      <c r="EBU105" s="143"/>
      <c r="EBV105" s="144"/>
      <c r="EBW105" s="143"/>
      <c r="EBX105" s="144"/>
      <c r="EBY105" s="143"/>
      <c r="EBZ105" s="144"/>
      <c r="ECA105" s="143"/>
      <c r="ECB105" s="144"/>
      <c r="ECC105" s="143"/>
      <c r="ECD105" s="144"/>
      <c r="ECE105" s="143"/>
      <c r="ECF105" s="144"/>
      <c r="ECG105" s="143"/>
      <c r="ECH105" s="144"/>
      <c r="ECI105" s="143"/>
      <c r="ECJ105" s="144"/>
      <c r="ECK105" s="143"/>
      <c r="ECL105" s="144"/>
      <c r="ECM105" s="143"/>
      <c r="ECN105" s="144"/>
      <c r="ECO105" s="143"/>
      <c r="ECP105" s="144"/>
      <c r="ECQ105" s="143"/>
      <c r="ECR105" s="144"/>
      <c r="ECS105" s="143"/>
      <c r="ECT105" s="144"/>
      <c r="ECU105" s="143"/>
      <c r="ECV105" s="144"/>
      <c r="ECW105" s="143"/>
      <c r="ECX105" s="144"/>
      <c r="ECY105" s="143"/>
      <c r="ECZ105" s="144"/>
      <c r="EDA105" s="143"/>
      <c r="EDB105" s="144"/>
      <c r="EDC105" s="143"/>
      <c r="EDD105" s="144"/>
      <c r="EDE105" s="143"/>
      <c r="EDF105" s="144"/>
      <c r="EDG105" s="143"/>
      <c r="EDH105" s="144"/>
      <c r="EDI105" s="143"/>
      <c r="EDJ105" s="144"/>
      <c r="EDK105" s="143"/>
      <c r="EDL105" s="144"/>
      <c r="EDM105" s="143"/>
      <c r="EDN105" s="144"/>
      <c r="EDO105" s="143"/>
      <c r="EDP105" s="144"/>
      <c r="EDQ105" s="143"/>
      <c r="EDR105" s="144"/>
      <c r="EDS105" s="143"/>
      <c r="EDT105" s="144"/>
      <c r="EDU105" s="143"/>
      <c r="EDV105" s="144"/>
      <c r="EDW105" s="143"/>
      <c r="EDX105" s="144"/>
      <c r="EDY105" s="143"/>
      <c r="EDZ105" s="144"/>
      <c r="EEA105" s="143"/>
      <c r="EEB105" s="144"/>
      <c r="EEC105" s="143"/>
      <c r="EED105" s="144"/>
      <c r="EEE105" s="143"/>
      <c r="EEF105" s="144"/>
      <c r="EEG105" s="143"/>
      <c r="EEH105" s="144"/>
      <c r="EEI105" s="143"/>
      <c r="EEJ105" s="144"/>
      <c r="EEK105" s="143"/>
      <c r="EEL105" s="144"/>
      <c r="EEM105" s="143"/>
      <c r="EEN105" s="144"/>
      <c r="EEO105" s="143"/>
      <c r="EEP105" s="144"/>
      <c r="EEQ105" s="143"/>
      <c r="EER105" s="144"/>
      <c r="EES105" s="143"/>
      <c r="EET105" s="144"/>
      <c r="EEU105" s="143"/>
      <c r="EEV105" s="144"/>
      <c r="EEW105" s="143"/>
      <c r="EEX105" s="144"/>
      <c r="EEY105" s="143"/>
      <c r="EEZ105" s="144"/>
      <c r="EFA105" s="143"/>
      <c r="EFB105" s="144"/>
      <c r="EFC105" s="143"/>
      <c r="EFD105" s="144"/>
      <c r="EFE105" s="143"/>
      <c r="EFF105" s="144"/>
      <c r="EFG105" s="143"/>
      <c r="EFH105" s="144"/>
      <c r="EFI105" s="143"/>
      <c r="EFJ105" s="144"/>
      <c r="EFK105" s="143"/>
      <c r="EFL105" s="144"/>
      <c r="EFM105" s="143"/>
      <c r="EFN105" s="144"/>
      <c r="EFO105" s="143"/>
      <c r="EFP105" s="144"/>
      <c r="EFQ105" s="143"/>
      <c r="EFR105" s="144"/>
      <c r="EFS105" s="143"/>
      <c r="EFT105" s="144"/>
      <c r="EFU105" s="143"/>
      <c r="EFV105" s="144"/>
      <c r="EFW105" s="143"/>
      <c r="EFX105" s="144"/>
      <c r="EFY105" s="143"/>
      <c r="EFZ105" s="144"/>
      <c r="EGA105" s="143"/>
      <c r="EGB105" s="144"/>
      <c r="EGC105" s="143"/>
      <c r="EGD105" s="144"/>
      <c r="EGE105" s="143"/>
      <c r="EGF105" s="144"/>
      <c r="EGG105" s="143"/>
      <c r="EGH105" s="144"/>
      <c r="EGI105" s="143"/>
      <c r="EGJ105" s="144"/>
      <c r="EGK105" s="143"/>
      <c r="EGL105" s="144"/>
      <c r="EGM105" s="143"/>
      <c r="EGN105" s="144"/>
      <c r="EGO105" s="143"/>
      <c r="EGP105" s="144"/>
      <c r="EGQ105" s="143"/>
      <c r="EGR105" s="144"/>
      <c r="EGS105" s="143"/>
      <c r="EGT105" s="144"/>
      <c r="EGU105" s="143"/>
      <c r="EGV105" s="144"/>
      <c r="EGW105" s="143"/>
      <c r="EGX105" s="144"/>
      <c r="EGY105" s="143"/>
      <c r="EGZ105" s="144"/>
      <c r="EHA105" s="143"/>
      <c r="EHB105" s="144"/>
      <c r="EHC105" s="143"/>
      <c r="EHD105" s="144"/>
      <c r="EHE105" s="143"/>
      <c r="EHF105" s="144"/>
      <c r="EHG105" s="143"/>
      <c r="EHH105" s="144"/>
      <c r="EHI105" s="143"/>
      <c r="EHJ105" s="144"/>
      <c r="EHK105" s="143"/>
      <c r="EHL105" s="144"/>
      <c r="EHM105" s="143"/>
      <c r="EHN105" s="144"/>
      <c r="EHO105" s="143"/>
      <c r="EHP105" s="144"/>
      <c r="EHQ105" s="143"/>
      <c r="EHR105" s="144"/>
      <c r="EHS105" s="143"/>
      <c r="EHT105" s="144"/>
      <c r="EHU105" s="143"/>
      <c r="EHV105" s="144"/>
      <c r="EHW105" s="143"/>
      <c r="EHX105" s="144"/>
      <c r="EHY105" s="143"/>
      <c r="EHZ105" s="144"/>
      <c r="EIA105" s="143"/>
      <c r="EIB105" s="144"/>
      <c r="EIC105" s="143"/>
      <c r="EID105" s="144"/>
      <c r="EIE105" s="143"/>
      <c r="EIF105" s="144"/>
      <c r="EIG105" s="143"/>
      <c r="EIH105" s="144"/>
      <c r="EII105" s="143"/>
      <c r="EIJ105" s="144"/>
      <c r="EIK105" s="143"/>
      <c r="EIL105" s="144"/>
      <c r="EIM105" s="143"/>
      <c r="EIN105" s="144"/>
      <c r="EIO105" s="143"/>
      <c r="EIP105" s="144"/>
      <c r="EIQ105" s="143"/>
      <c r="EIR105" s="144"/>
      <c r="EIS105" s="143"/>
      <c r="EIT105" s="144"/>
      <c r="EIU105" s="143"/>
      <c r="EIV105" s="144"/>
      <c r="EIW105" s="143"/>
      <c r="EIX105" s="144"/>
      <c r="EIY105" s="143"/>
      <c r="EIZ105" s="144"/>
      <c r="EJA105" s="143"/>
      <c r="EJB105" s="144"/>
      <c r="EJC105" s="143"/>
      <c r="EJD105" s="144"/>
      <c r="EJE105" s="143"/>
      <c r="EJF105" s="144"/>
      <c r="EJG105" s="143"/>
      <c r="EJH105" s="144"/>
      <c r="EJI105" s="143"/>
      <c r="EJJ105" s="144"/>
      <c r="EJK105" s="143"/>
      <c r="EJL105" s="144"/>
      <c r="EJM105" s="143"/>
      <c r="EJN105" s="144"/>
      <c r="EJO105" s="143"/>
      <c r="EJP105" s="144"/>
      <c r="EJQ105" s="143"/>
      <c r="EJR105" s="144"/>
      <c r="EJS105" s="143"/>
      <c r="EJT105" s="144"/>
      <c r="EJU105" s="143"/>
      <c r="EJV105" s="144"/>
      <c r="EJW105" s="143"/>
      <c r="EJX105" s="144"/>
      <c r="EJY105" s="143"/>
      <c r="EJZ105" s="144"/>
      <c r="EKA105" s="143"/>
      <c r="EKB105" s="144"/>
      <c r="EKC105" s="143"/>
      <c r="EKD105" s="144"/>
      <c r="EKE105" s="143"/>
      <c r="EKF105" s="144"/>
      <c r="EKG105" s="143"/>
      <c r="EKH105" s="144"/>
      <c r="EKI105" s="143"/>
      <c r="EKJ105" s="144"/>
      <c r="EKK105" s="143"/>
      <c r="EKL105" s="144"/>
      <c r="EKM105" s="143"/>
      <c r="EKN105" s="144"/>
      <c r="EKO105" s="143"/>
      <c r="EKP105" s="144"/>
      <c r="EKQ105" s="143"/>
      <c r="EKR105" s="144"/>
      <c r="EKS105" s="143"/>
      <c r="EKT105" s="144"/>
      <c r="EKU105" s="143"/>
      <c r="EKV105" s="144"/>
      <c r="EKW105" s="143"/>
      <c r="EKX105" s="144"/>
      <c r="EKY105" s="143"/>
      <c r="EKZ105" s="144"/>
      <c r="ELA105" s="143"/>
      <c r="ELB105" s="144"/>
      <c r="ELC105" s="143"/>
      <c r="ELD105" s="144"/>
      <c r="ELE105" s="143"/>
      <c r="ELF105" s="144"/>
      <c r="ELG105" s="143"/>
      <c r="ELH105" s="144"/>
      <c r="ELI105" s="143"/>
      <c r="ELJ105" s="144"/>
      <c r="ELK105" s="143"/>
      <c r="ELL105" s="144"/>
      <c r="ELM105" s="143"/>
      <c r="ELN105" s="144"/>
      <c r="ELO105" s="143"/>
      <c r="ELP105" s="144"/>
      <c r="ELQ105" s="143"/>
      <c r="ELR105" s="144"/>
      <c r="ELS105" s="143"/>
      <c r="ELT105" s="144"/>
      <c r="ELU105" s="143"/>
      <c r="ELV105" s="144"/>
      <c r="ELW105" s="143"/>
      <c r="ELX105" s="144"/>
      <c r="ELY105" s="143"/>
      <c r="ELZ105" s="144"/>
      <c r="EMA105" s="143"/>
      <c r="EMB105" s="144"/>
      <c r="EMC105" s="143"/>
      <c r="EMD105" s="144"/>
      <c r="EME105" s="143"/>
      <c r="EMF105" s="144"/>
      <c r="EMG105" s="143"/>
      <c r="EMH105" s="144"/>
      <c r="EMI105" s="143"/>
      <c r="EMJ105" s="144"/>
      <c r="EMK105" s="143"/>
      <c r="EML105" s="144"/>
      <c r="EMM105" s="143"/>
      <c r="EMN105" s="144"/>
      <c r="EMO105" s="143"/>
      <c r="EMP105" s="144"/>
      <c r="EMQ105" s="143"/>
      <c r="EMR105" s="144"/>
      <c r="EMS105" s="143"/>
      <c r="EMT105" s="144"/>
      <c r="EMU105" s="143"/>
      <c r="EMV105" s="144"/>
      <c r="EMW105" s="143"/>
      <c r="EMX105" s="144"/>
      <c r="EMY105" s="143"/>
      <c r="EMZ105" s="144"/>
      <c r="ENA105" s="143"/>
      <c r="ENB105" s="144"/>
      <c r="ENC105" s="143"/>
      <c r="END105" s="144"/>
      <c r="ENE105" s="143"/>
      <c r="ENF105" s="144"/>
      <c r="ENG105" s="143"/>
      <c r="ENH105" s="144"/>
      <c r="ENI105" s="143"/>
      <c r="ENJ105" s="144"/>
      <c r="ENK105" s="143"/>
      <c r="ENL105" s="144"/>
      <c r="ENM105" s="143"/>
      <c r="ENN105" s="144"/>
      <c r="ENO105" s="143"/>
      <c r="ENP105" s="144"/>
      <c r="ENQ105" s="143"/>
      <c r="ENR105" s="144"/>
      <c r="ENS105" s="143"/>
      <c r="ENT105" s="144"/>
      <c r="ENU105" s="143"/>
      <c r="ENV105" s="144"/>
      <c r="ENW105" s="143"/>
      <c r="ENX105" s="144"/>
      <c r="ENY105" s="143"/>
      <c r="ENZ105" s="144"/>
      <c r="EOA105" s="143"/>
      <c r="EOB105" s="144"/>
      <c r="EOC105" s="143"/>
      <c r="EOD105" s="144"/>
      <c r="EOE105" s="143"/>
      <c r="EOF105" s="144"/>
      <c r="EOG105" s="143"/>
      <c r="EOH105" s="144"/>
      <c r="EOI105" s="143"/>
      <c r="EOJ105" s="144"/>
      <c r="EOK105" s="143"/>
      <c r="EOL105" s="144"/>
      <c r="EOM105" s="143"/>
      <c r="EON105" s="144"/>
      <c r="EOO105" s="143"/>
      <c r="EOP105" s="144"/>
      <c r="EOQ105" s="143"/>
      <c r="EOR105" s="144"/>
      <c r="EOS105" s="143"/>
      <c r="EOT105" s="144"/>
      <c r="EOU105" s="143"/>
      <c r="EOV105" s="144"/>
      <c r="EOW105" s="143"/>
      <c r="EOX105" s="144"/>
      <c r="EOY105" s="143"/>
      <c r="EOZ105" s="144"/>
      <c r="EPA105" s="143"/>
      <c r="EPB105" s="144"/>
      <c r="EPC105" s="143"/>
      <c r="EPD105" s="144"/>
      <c r="EPE105" s="143"/>
      <c r="EPF105" s="144"/>
      <c r="EPG105" s="143"/>
      <c r="EPH105" s="144"/>
      <c r="EPI105" s="143"/>
      <c r="EPJ105" s="144"/>
      <c r="EPK105" s="143"/>
      <c r="EPL105" s="144"/>
      <c r="EPM105" s="143"/>
      <c r="EPN105" s="144"/>
      <c r="EPO105" s="143"/>
      <c r="EPP105" s="144"/>
      <c r="EPQ105" s="143"/>
      <c r="EPR105" s="144"/>
      <c r="EPS105" s="143"/>
      <c r="EPT105" s="144"/>
      <c r="EPU105" s="143"/>
      <c r="EPV105" s="144"/>
      <c r="EPW105" s="143"/>
      <c r="EPX105" s="144"/>
      <c r="EPY105" s="143"/>
      <c r="EPZ105" s="144"/>
      <c r="EQA105" s="143"/>
      <c r="EQB105" s="144"/>
      <c r="EQC105" s="143"/>
      <c r="EQD105" s="144"/>
      <c r="EQE105" s="143"/>
      <c r="EQF105" s="144"/>
      <c r="EQG105" s="143"/>
      <c r="EQH105" s="144"/>
      <c r="EQI105" s="143"/>
      <c r="EQJ105" s="144"/>
      <c r="EQK105" s="143"/>
      <c r="EQL105" s="144"/>
      <c r="EQM105" s="143"/>
      <c r="EQN105" s="144"/>
      <c r="EQO105" s="143"/>
      <c r="EQP105" s="144"/>
      <c r="EQQ105" s="143"/>
      <c r="EQR105" s="144"/>
      <c r="EQS105" s="143"/>
      <c r="EQT105" s="144"/>
      <c r="EQU105" s="143"/>
      <c r="EQV105" s="144"/>
      <c r="EQW105" s="143"/>
      <c r="EQX105" s="144"/>
      <c r="EQY105" s="143"/>
      <c r="EQZ105" s="144"/>
      <c r="ERA105" s="143"/>
      <c r="ERB105" s="144"/>
      <c r="ERC105" s="143"/>
      <c r="ERD105" s="144"/>
      <c r="ERE105" s="143"/>
      <c r="ERF105" s="144"/>
      <c r="ERG105" s="143"/>
      <c r="ERH105" s="144"/>
      <c r="ERI105" s="143"/>
      <c r="ERJ105" s="144"/>
      <c r="ERK105" s="143"/>
      <c r="ERL105" s="144"/>
      <c r="ERM105" s="143"/>
      <c r="ERN105" s="144"/>
      <c r="ERO105" s="143"/>
      <c r="ERP105" s="144"/>
      <c r="ERQ105" s="143"/>
      <c r="ERR105" s="144"/>
      <c r="ERS105" s="143"/>
      <c r="ERT105" s="144"/>
      <c r="ERU105" s="143"/>
      <c r="ERV105" s="144"/>
      <c r="ERW105" s="143"/>
      <c r="ERX105" s="144"/>
      <c r="ERY105" s="143"/>
      <c r="ERZ105" s="144"/>
      <c r="ESA105" s="143"/>
      <c r="ESB105" s="144"/>
      <c r="ESC105" s="143"/>
      <c r="ESD105" s="144"/>
      <c r="ESE105" s="143"/>
      <c r="ESF105" s="144"/>
      <c r="ESG105" s="143"/>
      <c r="ESH105" s="144"/>
      <c r="ESI105" s="143"/>
      <c r="ESJ105" s="144"/>
      <c r="ESK105" s="143"/>
      <c r="ESL105" s="144"/>
      <c r="ESM105" s="143"/>
      <c r="ESN105" s="144"/>
      <c r="ESO105" s="143"/>
      <c r="ESP105" s="144"/>
      <c r="ESQ105" s="143"/>
      <c r="ESR105" s="144"/>
      <c r="ESS105" s="143"/>
      <c r="EST105" s="144"/>
      <c r="ESU105" s="143"/>
      <c r="ESV105" s="144"/>
      <c r="ESW105" s="143"/>
      <c r="ESX105" s="144"/>
      <c r="ESY105" s="143"/>
      <c r="ESZ105" s="144"/>
      <c r="ETA105" s="143"/>
      <c r="ETB105" s="144"/>
      <c r="ETC105" s="143"/>
      <c r="ETD105" s="144"/>
      <c r="ETE105" s="143"/>
      <c r="ETF105" s="144"/>
      <c r="ETG105" s="143"/>
      <c r="ETH105" s="144"/>
      <c r="ETI105" s="143"/>
      <c r="ETJ105" s="144"/>
      <c r="ETK105" s="143"/>
      <c r="ETL105" s="144"/>
      <c r="ETM105" s="143"/>
      <c r="ETN105" s="144"/>
      <c r="ETO105" s="143"/>
      <c r="ETP105" s="144"/>
      <c r="ETQ105" s="143"/>
      <c r="ETR105" s="144"/>
      <c r="ETS105" s="143"/>
      <c r="ETT105" s="144"/>
      <c r="ETU105" s="143"/>
      <c r="ETV105" s="144"/>
      <c r="ETW105" s="143"/>
      <c r="ETX105" s="144"/>
      <c r="ETY105" s="143"/>
      <c r="ETZ105" s="144"/>
      <c r="EUA105" s="143"/>
      <c r="EUB105" s="144"/>
      <c r="EUC105" s="143"/>
      <c r="EUD105" s="144"/>
      <c r="EUE105" s="143"/>
      <c r="EUF105" s="144"/>
      <c r="EUG105" s="143"/>
      <c r="EUH105" s="144"/>
      <c r="EUI105" s="143"/>
      <c r="EUJ105" s="144"/>
      <c r="EUK105" s="143"/>
      <c r="EUL105" s="144"/>
      <c r="EUM105" s="143"/>
      <c r="EUN105" s="144"/>
      <c r="EUO105" s="143"/>
      <c r="EUP105" s="144"/>
      <c r="EUQ105" s="143"/>
      <c r="EUR105" s="144"/>
      <c r="EUS105" s="143"/>
      <c r="EUT105" s="144"/>
      <c r="EUU105" s="143"/>
      <c r="EUV105" s="144"/>
      <c r="EUW105" s="143"/>
      <c r="EUX105" s="144"/>
      <c r="EUY105" s="143"/>
      <c r="EUZ105" s="144"/>
      <c r="EVA105" s="143"/>
      <c r="EVB105" s="144"/>
      <c r="EVC105" s="143"/>
      <c r="EVD105" s="144"/>
      <c r="EVE105" s="143"/>
      <c r="EVF105" s="144"/>
      <c r="EVG105" s="143"/>
      <c r="EVH105" s="144"/>
      <c r="EVI105" s="143"/>
      <c r="EVJ105" s="144"/>
      <c r="EVK105" s="143"/>
      <c r="EVL105" s="144"/>
      <c r="EVM105" s="143"/>
      <c r="EVN105" s="144"/>
      <c r="EVO105" s="143"/>
      <c r="EVP105" s="144"/>
      <c r="EVQ105" s="143"/>
      <c r="EVR105" s="144"/>
      <c r="EVS105" s="143"/>
      <c r="EVT105" s="144"/>
      <c r="EVU105" s="143"/>
      <c r="EVV105" s="144"/>
      <c r="EVW105" s="143"/>
      <c r="EVX105" s="144"/>
      <c r="EVY105" s="143"/>
      <c r="EVZ105" s="144"/>
      <c r="EWA105" s="143"/>
      <c r="EWB105" s="144"/>
      <c r="EWC105" s="143"/>
      <c r="EWD105" s="144"/>
      <c r="EWE105" s="143"/>
      <c r="EWF105" s="144"/>
      <c r="EWG105" s="143"/>
      <c r="EWH105" s="144"/>
      <c r="EWI105" s="143"/>
      <c r="EWJ105" s="144"/>
      <c r="EWK105" s="143"/>
      <c r="EWL105" s="144"/>
      <c r="EWM105" s="143"/>
      <c r="EWN105" s="144"/>
      <c r="EWO105" s="143"/>
      <c r="EWP105" s="144"/>
      <c r="EWQ105" s="143"/>
      <c r="EWR105" s="144"/>
      <c r="EWS105" s="143"/>
      <c r="EWT105" s="144"/>
      <c r="EWU105" s="143"/>
      <c r="EWV105" s="144"/>
      <c r="EWW105" s="143"/>
      <c r="EWX105" s="144"/>
      <c r="EWY105" s="143"/>
      <c r="EWZ105" s="144"/>
      <c r="EXA105" s="143"/>
      <c r="EXB105" s="144"/>
      <c r="EXC105" s="143"/>
      <c r="EXD105" s="144"/>
      <c r="EXE105" s="143"/>
      <c r="EXF105" s="144"/>
      <c r="EXG105" s="143"/>
      <c r="EXH105" s="144"/>
      <c r="EXI105" s="143"/>
      <c r="EXJ105" s="144"/>
      <c r="EXK105" s="143"/>
      <c r="EXL105" s="144"/>
      <c r="EXM105" s="143"/>
      <c r="EXN105" s="144"/>
      <c r="EXO105" s="143"/>
      <c r="EXP105" s="144"/>
      <c r="EXQ105" s="143"/>
      <c r="EXR105" s="144"/>
      <c r="EXS105" s="143"/>
      <c r="EXT105" s="144"/>
      <c r="EXU105" s="143"/>
      <c r="EXV105" s="144"/>
      <c r="EXW105" s="143"/>
      <c r="EXX105" s="144"/>
      <c r="EXY105" s="143"/>
      <c r="EXZ105" s="144"/>
      <c r="EYA105" s="143"/>
      <c r="EYB105" s="144"/>
      <c r="EYC105" s="143"/>
      <c r="EYD105" s="144"/>
      <c r="EYE105" s="143"/>
      <c r="EYF105" s="144"/>
      <c r="EYG105" s="143"/>
      <c r="EYH105" s="144"/>
      <c r="EYI105" s="143"/>
      <c r="EYJ105" s="144"/>
      <c r="EYK105" s="143"/>
      <c r="EYL105" s="144"/>
      <c r="EYM105" s="143"/>
      <c r="EYN105" s="144"/>
      <c r="EYO105" s="143"/>
      <c r="EYP105" s="144"/>
      <c r="EYQ105" s="143"/>
      <c r="EYR105" s="144"/>
      <c r="EYS105" s="143"/>
      <c r="EYT105" s="144"/>
      <c r="EYU105" s="143"/>
      <c r="EYV105" s="144"/>
      <c r="EYW105" s="143"/>
      <c r="EYX105" s="144"/>
      <c r="EYY105" s="143"/>
      <c r="EYZ105" s="144"/>
      <c r="EZA105" s="143"/>
      <c r="EZB105" s="144"/>
      <c r="EZC105" s="143"/>
      <c r="EZD105" s="144"/>
      <c r="EZE105" s="143"/>
      <c r="EZF105" s="144"/>
      <c r="EZG105" s="143"/>
      <c r="EZH105" s="144"/>
      <c r="EZI105" s="143"/>
      <c r="EZJ105" s="144"/>
      <c r="EZK105" s="143"/>
      <c r="EZL105" s="144"/>
      <c r="EZM105" s="143"/>
      <c r="EZN105" s="144"/>
      <c r="EZO105" s="143"/>
      <c r="EZP105" s="144"/>
      <c r="EZQ105" s="143"/>
      <c r="EZR105" s="144"/>
      <c r="EZS105" s="143"/>
      <c r="EZT105" s="144"/>
      <c r="EZU105" s="143"/>
      <c r="EZV105" s="144"/>
      <c r="EZW105" s="143"/>
      <c r="EZX105" s="144"/>
      <c r="EZY105" s="143"/>
      <c r="EZZ105" s="144"/>
      <c r="FAA105" s="143"/>
      <c r="FAB105" s="144"/>
      <c r="FAC105" s="143"/>
      <c r="FAD105" s="144"/>
      <c r="FAE105" s="143"/>
      <c r="FAF105" s="144"/>
      <c r="FAG105" s="143"/>
      <c r="FAH105" s="144"/>
      <c r="FAI105" s="143"/>
      <c r="FAJ105" s="144"/>
      <c r="FAK105" s="143"/>
      <c r="FAL105" s="144"/>
      <c r="FAM105" s="143"/>
      <c r="FAN105" s="144"/>
      <c r="FAO105" s="143"/>
      <c r="FAP105" s="144"/>
      <c r="FAQ105" s="143"/>
      <c r="FAR105" s="144"/>
      <c r="FAS105" s="143"/>
      <c r="FAT105" s="144"/>
      <c r="FAU105" s="143"/>
      <c r="FAV105" s="144"/>
      <c r="FAW105" s="143"/>
      <c r="FAX105" s="144"/>
      <c r="FAY105" s="143"/>
      <c r="FAZ105" s="144"/>
      <c r="FBA105" s="143"/>
      <c r="FBB105" s="144"/>
      <c r="FBC105" s="143"/>
      <c r="FBD105" s="144"/>
      <c r="FBE105" s="143"/>
      <c r="FBF105" s="144"/>
      <c r="FBG105" s="143"/>
      <c r="FBH105" s="144"/>
      <c r="FBI105" s="143"/>
      <c r="FBJ105" s="144"/>
      <c r="FBK105" s="143"/>
      <c r="FBL105" s="144"/>
      <c r="FBM105" s="143"/>
      <c r="FBN105" s="144"/>
      <c r="FBO105" s="143"/>
      <c r="FBP105" s="144"/>
      <c r="FBQ105" s="143"/>
      <c r="FBR105" s="144"/>
      <c r="FBS105" s="143"/>
      <c r="FBT105" s="144"/>
      <c r="FBU105" s="143"/>
      <c r="FBV105" s="144"/>
      <c r="FBW105" s="143"/>
      <c r="FBX105" s="144"/>
      <c r="FBY105" s="143"/>
      <c r="FBZ105" s="144"/>
      <c r="FCA105" s="143"/>
      <c r="FCB105" s="144"/>
      <c r="FCC105" s="143"/>
      <c r="FCD105" s="144"/>
      <c r="FCE105" s="143"/>
      <c r="FCF105" s="144"/>
      <c r="FCG105" s="143"/>
      <c r="FCH105" s="144"/>
      <c r="FCI105" s="143"/>
      <c r="FCJ105" s="144"/>
      <c r="FCK105" s="143"/>
      <c r="FCL105" s="144"/>
      <c r="FCM105" s="143"/>
      <c r="FCN105" s="144"/>
      <c r="FCO105" s="143"/>
      <c r="FCP105" s="144"/>
      <c r="FCQ105" s="143"/>
      <c r="FCR105" s="144"/>
      <c r="FCS105" s="143"/>
      <c r="FCT105" s="144"/>
      <c r="FCU105" s="143"/>
      <c r="FCV105" s="144"/>
      <c r="FCW105" s="143"/>
      <c r="FCX105" s="144"/>
      <c r="FCY105" s="143"/>
      <c r="FCZ105" s="144"/>
      <c r="FDA105" s="143"/>
      <c r="FDB105" s="144"/>
      <c r="FDC105" s="143"/>
      <c r="FDD105" s="144"/>
      <c r="FDE105" s="143"/>
      <c r="FDF105" s="144"/>
      <c r="FDG105" s="143"/>
      <c r="FDH105" s="144"/>
      <c r="FDI105" s="143"/>
      <c r="FDJ105" s="144"/>
      <c r="FDK105" s="143"/>
      <c r="FDL105" s="144"/>
      <c r="FDM105" s="143"/>
      <c r="FDN105" s="144"/>
      <c r="FDO105" s="143"/>
      <c r="FDP105" s="144"/>
      <c r="FDQ105" s="143"/>
      <c r="FDR105" s="144"/>
      <c r="FDS105" s="143"/>
      <c r="FDT105" s="144"/>
      <c r="FDU105" s="143"/>
      <c r="FDV105" s="144"/>
      <c r="FDW105" s="143"/>
      <c r="FDX105" s="144"/>
      <c r="FDY105" s="143"/>
      <c r="FDZ105" s="144"/>
      <c r="FEA105" s="143"/>
      <c r="FEB105" s="144"/>
      <c r="FEC105" s="143"/>
      <c r="FED105" s="144"/>
      <c r="FEE105" s="143"/>
      <c r="FEF105" s="144"/>
      <c r="FEG105" s="143"/>
      <c r="FEH105" s="144"/>
      <c r="FEI105" s="143"/>
      <c r="FEJ105" s="144"/>
      <c r="FEK105" s="143"/>
      <c r="FEL105" s="144"/>
      <c r="FEM105" s="143"/>
      <c r="FEN105" s="144"/>
      <c r="FEO105" s="143"/>
      <c r="FEP105" s="144"/>
      <c r="FEQ105" s="143"/>
      <c r="FER105" s="144"/>
      <c r="FES105" s="143"/>
      <c r="FET105" s="144"/>
      <c r="FEU105" s="143"/>
      <c r="FEV105" s="144"/>
      <c r="FEW105" s="143"/>
      <c r="FEX105" s="144"/>
      <c r="FEY105" s="143"/>
      <c r="FEZ105" s="144"/>
      <c r="FFA105" s="143"/>
      <c r="FFB105" s="144"/>
      <c r="FFC105" s="143"/>
      <c r="FFD105" s="144"/>
      <c r="FFE105" s="143"/>
      <c r="FFF105" s="144"/>
      <c r="FFG105" s="143"/>
      <c r="FFH105" s="144"/>
      <c r="FFI105" s="143"/>
      <c r="FFJ105" s="144"/>
      <c r="FFK105" s="143"/>
      <c r="FFL105" s="144"/>
      <c r="FFM105" s="143"/>
      <c r="FFN105" s="144"/>
      <c r="FFO105" s="143"/>
      <c r="FFP105" s="144"/>
      <c r="FFQ105" s="143"/>
      <c r="FFR105" s="144"/>
      <c r="FFS105" s="143"/>
      <c r="FFT105" s="144"/>
      <c r="FFU105" s="143"/>
      <c r="FFV105" s="144"/>
      <c r="FFW105" s="143"/>
      <c r="FFX105" s="144"/>
      <c r="FFY105" s="143"/>
      <c r="FFZ105" s="144"/>
      <c r="FGA105" s="143"/>
      <c r="FGB105" s="144"/>
      <c r="FGC105" s="143"/>
      <c r="FGD105" s="144"/>
      <c r="FGE105" s="143"/>
      <c r="FGF105" s="144"/>
      <c r="FGG105" s="143"/>
      <c r="FGH105" s="144"/>
      <c r="FGI105" s="143"/>
      <c r="FGJ105" s="144"/>
      <c r="FGK105" s="143"/>
      <c r="FGL105" s="144"/>
      <c r="FGM105" s="143"/>
      <c r="FGN105" s="144"/>
      <c r="FGO105" s="143"/>
      <c r="FGP105" s="144"/>
      <c r="FGQ105" s="143"/>
      <c r="FGR105" s="144"/>
      <c r="FGS105" s="143"/>
      <c r="FGT105" s="144"/>
      <c r="FGU105" s="143"/>
      <c r="FGV105" s="144"/>
      <c r="FGW105" s="143"/>
      <c r="FGX105" s="144"/>
      <c r="FGY105" s="143"/>
      <c r="FGZ105" s="144"/>
      <c r="FHA105" s="143"/>
      <c r="FHB105" s="144"/>
      <c r="FHC105" s="143"/>
      <c r="FHD105" s="144"/>
      <c r="FHE105" s="143"/>
      <c r="FHF105" s="144"/>
      <c r="FHG105" s="143"/>
      <c r="FHH105" s="144"/>
      <c r="FHI105" s="143"/>
      <c r="FHJ105" s="144"/>
      <c r="FHK105" s="143"/>
      <c r="FHL105" s="144"/>
      <c r="FHM105" s="143"/>
      <c r="FHN105" s="144"/>
      <c r="FHO105" s="143"/>
      <c r="FHP105" s="144"/>
      <c r="FHQ105" s="143"/>
      <c r="FHR105" s="144"/>
      <c r="FHS105" s="143"/>
      <c r="FHT105" s="144"/>
      <c r="FHU105" s="143"/>
      <c r="FHV105" s="144"/>
      <c r="FHW105" s="143"/>
      <c r="FHX105" s="144"/>
      <c r="FHY105" s="143"/>
      <c r="FHZ105" s="144"/>
      <c r="FIA105" s="143"/>
      <c r="FIB105" s="144"/>
      <c r="FIC105" s="143"/>
      <c r="FID105" s="144"/>
      <c r="FIE105" s="143"/>
      <c r="FIF105" s="144"/>
      <c r="FIG105" s="143"/>
      <c r="FIH105" s="144"/>
      <c r="FII105" s="143"/>
      <c r="FIJ105" s="144"/>
      <c r="FIK105" s="143"/>
      <c r="FIL105" s="144"/>
      <c r="FIM105" s="143"/>
      <c r="FIN105" s="144"/>
      <c r="FIO105" s="143"/>
      <c r="FIP105" s="144"/>
      <c r="FIQ105" s="143"/>
      <c r="FIR105" s="144"/>
      <c r="FIS105" s="143"/>
      <c r="FIT105" s="144"/>
      <c r="FIU105" s="143"/>
      <c r="FIV105" s="144"/>
      <c r="FIW105" s="143"/>
      <c r="FIX105" s="144"/>
      <c r="FIY105" s="143"/>
      <c r="FIZ105" s="144"/>
      <c r="FJA105" s="143"/>
      <c r="FJB105" s="144"/>
      <c r="FJC105" s="143"/>
      <c r="FJD105" s="144"/>
      <c r="FJE105" s="143"/>
      <c r="FJF105" s="144"/>
      <c r="FJG105" s="143"/>
      <c r="FJH105" s="144"/>
      <c r="FJI105" s="143"/>
      <c r="FJJ105" s="144"/>
      <c r="FJK105" s="143"/>
      <c r="FJL105" s="144"/>
      <c r="FJM105" s="143"/>
      <c r="FJN105" s="144"/>
      <c r="FJO105" s="143"/>
      <c r="FJP105" s="144"/>
      <c r="FJQ105" s="143"/>
      <c r="FJR105" s="144"/>
      <c r="FJS105" s="143"/>
      <c r="FJT105" s="144"/>
      <c r="FJU105" s="143"/>
      <c r="FJV105" s="144"/>
      <c r="FJW105" s="143"/>
      <c r="FJX105" s="144"/>
      <c r="FJY105" s="143"/>
      <c r="FJZ105" s="144"/>
      <c r="FKA105" s="143"/>
      <c r="FKB105" s="144"/>
      <c r="FKC105" s="143"/>
      <c r="FKD105" s="144"/>
      <c r="FKE105" s="143"/>
      <c r="FKF105" s="144"/>
      <c r="FKG105" s="143"/>
      <c r="FKH105" s="144"/>
      <c r="FKI105" s="143"/>
      <c r="FKJ105" s="144"/>
      <c r="FKK105" s="143"/>
      <c r="FKL105" s="144"/>
      <c r="FKM105" s="143"/>
      <c r="FKN105" s="144"/>
      <c r="FKO105" s="143"/>
      <c r="FKP105" s="144"/>
      <c r="FKQ105" s="143"/>
      <c r="FKR105" s="144"/>
      <c r="FKS105" s="143"/>
      <c r="FKT105" s="144"/>
      <c r="FKU105" s="143"/>
      <c r="FKV105" s="144"/>
      <c r="FKW105" s="143"/>
      <c r="FKX105" s="144"/>
      <c r="FKY105" s="143"/>
      <c r="FKZ105" s="144"/>
      <c r="FLA105" s="143"/>
      <c r="FLB105" s="144"/>
      <c r="FLC105" s="143"/>
      <c r="FLD105" s="144"/>
      <c r="FLE105" s="143"/>
      <c r="FLF105" s="144"/>
      <c r="FLG105" s="143"/>
      <c r="FLH105" s="144"/>
      <c r="FLI105" s="143"/>
      <c r="FLJ105" s="144"/>
      <c r="FLK105" s="143"/>
      <c r="FLL105" s="144"/>
      <c r="FLM105" s="143"/>
      <c r="FLN105" s="144"/>
      <c r="FLO105" s="143"/>
      <c r="FLP105" s="144"/>
      <c r="FLQ105" s="143"/>
      <c r="FLR105" s="144"/>
      <c r="FLS105" s="143"/>
      <c r="FLT105" s="144"/>
      <c r="FLU105" s="143"/>
      <c r="FLV105" s="144"/>
      <c r="FLW105" s="143"/>
      <c r="FLX105" s="144"/>
      <c r="FLY105" s="143"/>
      <c r="FLZ105" s="144"/>
      <c r="FMA105" s="143"/>
      <c r="FMB105" s="144"/>
      <c r="FMC105" s="143"/>
      <c r="FMD105" s="144"/>
      <c r="FME105" s="143"/>
      <c r="FMF105" s="144"/>
      <c r="FMG105" s="143"/>
      <c r="FMH105" s="144"/>
      <c r="FMI105" s="143"/>
      <c r="FMJ105" s="144"/>
      <c r="FMK105" s="143"/>
      <c r="FML105" s="144"/>
      <c r="FMM105" s="143"/>
      <c r="FMN105" s="144"/>
      <c r="FMO105" s="143"/>
      <c r="FMP105" s="144"/>
      <c r="FMQ105" s="143"/>
      <c r="FMR105" s="144"/>
      <c r="FMS105" s="143"/>
      <c r="FMT105" s="144"/>
      <c r="FMU105" s="143"/>
      <c r="FMV105" s="144"/>
      <c r="FMW105" s="143"/>
      <c r="FMX105" s="144"/>
      <c r="FMY105" s="143"/>
      <c r="FMZ105" s="144"/>
      <c r="FNA105" s="143"/>
      <c r="FNB105" s="144"/>
      <c r="FNC105" s="143"/>
      <c r="FND105" s="144"/>
      <c r="FNE105" s="143"/>
      <c r="FNF105" s="144"/>
      <c r="FNG105" s="143"/>
      <c r="FNH105" s="144"/>
      <c r="FNI105" s="143"/>
      <c r="FNJ105" s="144"/>
      <c r="FNK105" s="143"/>
      <c r="FNL105" s="144"/>
      <c r="FNM105" s="143"/>
      <c r="FNN105" s="144"/>
      <c r="FNO105" s="143"/>
      <c r="FNP105" s="144"/>
      <c r="FNQ105" s="143"/>
      <c r="FNR105" s="144"/>
      <c r="FNS105" s="143"/>
      <c r="FNT105" s="144"/>
      <c r="FNU105" s="143"/>
      <c r="FNV105" s="144"/>
      <c r="FNW105" s="143"/>
      <c r="FNX105" s="144"/>
      <c r="FNY105" s="143"/>
      <c r="FNZ105" s="144"/>
      <c r="FOA105" s="143"/>
      <c r="FOB105" s="144"/>
      <c r="FOC105" s="143"/>
      <c r="FOD105" s="144"/>
      <c r="FOE105" s="143"/>
      <c r="FOF105" s="144"/>
      <c r="FOG105" s="143"/>
      <c r="FOH105" s="144"/>
      <c r="FOI105" s="143"/>
      <c r="FOJ105" s="144"/>
      <c r="FOK105" s="143"/>
      <c r="FOL105" s="144"/>
      <c r="FOM105" s="143"/>
      <c r="FON105" s="144"/>
      <c r="FOO105" s="143"/>
      <c r="FOP105" s="144"/>
      <c r="FOQ105" s="143"/>
      <c r="FOR105" s="144"/>
      <c r="FOS105" s="143"/>
      <c r="FOT105" s="144"/>
      <c r="FOU105" s="143"/>
      <c r="FOV105" s="144"/>
      <c r="FOW105" s="143"/>
      <c r="FOX105" s="144"/>
      <c r="FOY105" s="143"/>
      <c r="FOZ105" s="144"/>
      <c r="FPA105" s="143"/>
      <c r="FPB105" s="144"/>
      <c r="FPC105" s="143"/>
      <c r="FPD105" s="144"/>
      <c r="FPE105" s="143"/>
      <c r="FPF105" s="144"/>
      <c r="FPG105" s="143"/>
      <c r="FPH105" s="144"/>
      <c r="FPI105" s="143"/>
      <c r="FPJ105" s="144"/>
      <c r="FPK105" s="143"/>
      <c r="FPL105" s="144"/>
      <c r="FPM105" s="143"/>
      <c r="FPN105" s="144"/>
      <c r="FPO105" s="143"/>
      <c r="FPP105" s="144"/>
      <c r="FPQ105" s="143"/>
      <c r="FPR105" s="144"/>
      <c r="FPS105" s="143"/>
      <c r="FPT105" s="144"/>
      <c r="FPU105" s="143"/>
      <c r="FPV105" s="144"/>
      <c r="FPW105" s="143"/>
      <c r="FPX105" s="144"/>
      <c r="FPY105" s="143"/>
      <c r="FPZ105" s="144"/>
      <c r="FQA105" s="143"/>
      <c r="FQB105" s="144"/>
      <c r="FQC105" s="143"/>
      <c r="FQD105" s="144"/>
      <c r="FQE105" s="143"/>
      <c r="FQF105" s="144"/>
      <c r="FQG105" s="143"/>
      <c r="FQH105" s="144"/>
      <c r="FQI105" s="143"/>
      <c r="FQJ105" s="144"/>
      <c r="FQK105" s="143"/>
      <c r="FQL105" s="144"/>
      <c r="FQM105" s="143"/>
      <c r="FQN105" s="144"/>
      <c r="FQO105" s="143"/>
      <c r="FQP105" s="144"/>
      <c r="FQQ105" s="143"/>
      <c r="FQR105" s="144"/>
      <c r="FQS105" s="143"/>
      <c r="FQT105" s="144"/>
      <c r="FQU105" s="143"/>
      <c r="FQV105" s="144"/>
      <c r="FQW105" s="143"/>
      <c r="FQX105" s="144"/>
      <c r="FQY105" s="143"/>
      <c r="FQZ105" s="144"/>
      <c r="FRA105" s="143"/>
      <c r="FRB105" s="144"/>
      <c r="FRC105" s="143"/>
      <c r="FRD105" s="144"/>
      <c r="FRE105" s="143"/>
      <c r="FRF105" s="144"/>
      <c r="FRG105" s="143"/>
      <c r="FRH105" s="144"/>
      <c r="FRI105" s="143"/>
      <c r="FRJ105" s="144"/>
      <c r="FRK105" s="143"/>
      <c r="FRL105" s="144"/>
      <c r="FRM105" s="143"/>
      <c r="FRN105" s="144"/>
      <c r="FRO105" s="143"/>
      <c r="FRP105" s="144"/>
      <c r="FRQ105" s="143"/>
      <c r="FRR105" s="144"/>
      <c r="FRS105" s="143"/>
      <c r="FRT105" s="144"/>
      <c r="FRU105" s="143"/>
      <c r="FRV105" s="144"/>
      <c r="FRW105" s="143"/>
      <c r="FRX105" s="144"/>
      <c r="FRY105" s="143"/>
      <c r="FRZ105" s="144"/>
      <c r="FSA105" s="143"/>
      <c r="FSB105" s="144"/>
      <c r="FSC105" s="143"/>
      <c r="FSD105" s="144"/>
      <c r="FSE105" s="143"/>
      <c r="FSF105" s="144"/>
      <c r="FSG105" s="143"/>
      <c r="FSH105" s="144"/>
      <c r="FSI105" s="143"/>
      <c r="FSJ105" s="144"/>
      <c r="FSK105" s="143"/>
      <c r="FSL105" s="144"/>
      <c r="FSM105" s="143"/>
      <c r="FSN105" s="144"/>
      <c r="FSO105" s="143"/>
      <c r="FSP105" s="144"/>
      <c r="FSQ105" s="143"/>
      <c r="FSR105" s="144"/>
      <c r="FSS105" s="143"/>
      <c r="FST105" s="144"/>
      <c r="FSU105" s="143"/>
      <c r="FSV105" s="144"/>
      <c r="FSW105" s="143"/>
      <c r="FSX105" s="144"/>
      <c r="FSY105" s="143"/>
      <c r="FSZ105" s="144"/>
      <c r="FTA105" s="143"/>
      <c r="FTB105" s="144"/>
      <c r="FTC105" s="143"/>
      <c r="FTD105" s="144"/>
      <c r="FTE105" s="143"/>
      <c r="FTF105" s="144"/>
      <c r="FTG105" s="143"/>
      <c r="FTH105" s="144"/>
      <c r="FTI105" s="143"/>
      <c r="FTJ105" s="144"/>
      <c r="FTK105" s="143"/>
      <c r="FTL105" s="144"/>
      <c r="FTM105" s="143"/>
      <c r="FTN105" s="144"/>
      <c r="FTO105" s="143"/>
      <c r="FTP105" s="144"/>
      <c r="FTQ105" s="143"/>
      <c r="FTR105" s="144"/>
      <c r="FTS105" s="143"/>
      <c r="FTT105" s="144"/>
      <c r="FTU105" s="143"/>
      <c r="FTV105" s="144"/>
      <c r="FTW105" s="143"/>
      <c r="FTX105" s="144"/>
      <c r="FTY105" s="143"/>
      <c r="FTZ105" s="144"/>
      <c r="FUA105" s="143"/>
      <c r="FUB105" s="144"/>
      <c r="FUC105" s="143"/>
      <c r="FUD105" s="144"/>
      <c r="FUE105" s="143"/>
      <c r="FUF105" s="144"/>
      <c r="FUG105" s="143"/>
      <c r="FUH105" s="144"/>
      <c r="FUI105" s="143"/>
      <c r="FUJ105" s="144"/>
      <c r="FUK105" s="143"/>
      <c r="FUL105" s="144"/>
      <c r="FUM105" s="143"/>
      <c r="FUN105" s="144"/>
      <c r="FUO105" s="143"/>
      <c r="FUP105" s="144"/>
      <c r="FUQ105" s="143"/>
      <c r="FUR105" s="144"/>
      <c r="FUS105" s="143"/>
      <c r="FUT105" s="144"/>
      <c r="FUU105" s="143"/>
      <c r="FUV105" s="144"/>
      <c r="FUW105" s="143"/>
      <c r="FUX105" s="144"/>
      <c r="FUY105" s="143"/>
      <c r="FUZ105" s="144"/>
      <c r="FVA105" s="143"/>
      <c r="FVB105" s="144"/>
      <c r="FVC105" s="143"/>
      <c r="FVD105" s="144"/>
      <c r="FVE105" s="143"/>
      <c r="FVF105" s="144"/>
      <c r="FVG105" s="143"/>
      <c r="FVH105" s="144"/>
      <c r="FVI105" s="143"/>
      <c r="FVJ105" s="144"/>
      <c r="FVK105" s="143"/>
      <c r="FVL105" s="144"/>
      <c r="FVM105" s="143"/>
      <c r="FVN105" s="144"/>
      <c r="FVO105" s="143"/>
      <c r="FVP105" s="144"/>
      <c r="FVQ105" s="143"/>
      <c r="FVR105" s="144"/>
      <c r="FVS105" s="143"/>
      <c r="FVT105" s="144"/>
      <c r="FVU105" s="143"/>
      <c r="FVV105" s="144"/>
      <c r="FVW105" s="143"/>
      <c r="FVX105" s="144"/>
      <c r="FVY105" s="143"/>
      <c r="FVZ105" s="144"/>
      <c r="FWA105" s="143"/>
      <c r="FWB105" s="144"/>
      <c r="FWC105" s="143"/>
      <c r="FWD105" s="144"/>
      <c r="FWE105" s="143"/>
      <c r="FWF105" s="144"/>
      <c r="FWG105" s="143"/>
      <c r="FWH105" s="144"/>
      <c r="FWI105" s="143"/>
      <c r="FWJ105" s="144"/>
      <c r="FWK105" s="143"/>
      <c r="FWL105" s="144"/>
      <c r="FWM105" s="143"/>
      <c r="FWN105" s="144"/>
      <c r="FWO105" s="143"/>
      <c r="FWP105" s="144"/>
      <c r="FWQ105" s="143"/>
      <c r="FWR105" s="144"/>
      <c r="FWS105" s="143"/>
      <c r="FWT105" s="144"/>
      <c r="FWU105" s="143"/>
      <c r="FWV105" s="144"/>
      <c r="FWW105" s="143"/>
      <c r="FWX105" s="144"/>
      <c r="FWY105" s="143"/>
      <c r="FWZ105" s="144"/>
      <c r="FXA105" s="143"/>
      <c r="FXB105" s="144"/>
      <c r="FXC105" s="143"/>
      <c r="FXD105" s="144"/>
      <c r="FXE105" s="143"/>
      <c r="FXF105" s="144"/>
      <c r="FXG105" s="143"/>
      <c r="FXH105" s="144"/>
      <c r="FXI105" s="143"/>
      <c r="FXJ105" s="144"/>
      <c r="FXK105" s="143"/>
      <c r="FXL105" s="144"/>
      <c r="FXM105" s="143"/>
      <c r="FXN105" s="144"/>
      <c r="FXO105" s="143"/>
      <c r="FXP105" s="144"/>
      <c r="FXQ105" s="143"/>
      <c r="FXR105" s="144"/>
      <c r="FXS105" s="143"/>
      <c r="FXT105" s="144"/>
      <c r="FXU105" s="143"/>
      <c r="FXV105" s="144"/>
      <c r="FXW105" s="143"/>
      <c r="FXX105" s="144"/>
      <c r="FXY105" s="143"/>
      <c r="FXZ105" s="144"/>
      <c r="FYA105" s="143"/>
      <c r="FYB105" s="144"/>
      <c r="FYC105" s="143"/>
      <c r="FYD105" s="144"/>
      <c r="FYE105" s="143"/>
      <c r="FYF105" s="144"/>
      <c r="FYG105" s="143"/>
      <c r="FYH105" s="144"/>
      <c r="FYI105" s="143"/>
      <c r="FYJ105" s="144"/>
      <c r="FYK105" s="143"/>
      <c r="FYL105" s="144"/>
      <c r="FYM105" s="143"/>
      <c r="FYN105" s="144"/>
      <c r="FYO105" s="143"/>
      <c r="FYP105" s="144"/>
      <c r="FYQ105" s="143"/>
      <c r="FYR105" s="144"/>
      <c r="FYS105" s="143"/>
      <c r="FYT105" s="144"/>
      <c r="FYU105" s="143"/>
      <c r="FYV105" s="144"/>
      <c r="FYW105" s="143"/>
      <c r="FYX105" s="144"/>
      <c r="FYY105" s="143"/>
      <c r="FYZ105" s="144"/>
      <c r="FZA105" s="143"/>
      <c r="FZB105" s="144"/>
      <c r="FZC105" s="143"/>
      <c r="FZD105" s="144"/>
      <c r="FZE105" s="143"/>
      <c r="FZF105" s="144"/>
      <c r="FZG105" s="143"/>
      <c r="FZH105" s="144"/>
      <c r="FZI105" s="143"/>
      <c r="FZJ105" s="144"/>
      <c r="FZK105" s="143"/>
      <c r="FZL105" s="144"/>
      <c r="FZM105" s="143"/>
      <c r="FZN105" s="144"/>
      <c r="FZO105" s="143"/>
      <c r="FZP105" s="144"/>
      <c r="FZQ105" s="143"/>
      <c r="FZR105" s="144"/>
      <c r="FZS105" s="143"/>
      <c r="FZT105" s="144"/>
      <c r="FZU105" s="143"/>
      <c r="FZV105" s="144"/>
      <c r="FZW105" s="143"/>
      <c r="FZX105" s="144"/>
      <c r="FZY105" s="143"/>
      <c r="FZZ105" s="144"/>
      <c r="GAA105" s="143"/>
      <c r="GAB105" s="144"/>
      <c r="GAC105" s="143"/>
      <c r="GAD105" s="144"/>
      <c r="GAE105" s="143"/>
      <c r="GAF105" s="144"/>
      <c r="GAG105" s="143"/>
      <c r="GAH105" s="144"/>
      <c r="GAI105" s="143"/>
      <c r="GAJ105" s="144"/>
      <c r="GAK105" s="143"/>
      <c r="GAL105" s="144"/>
      <c r="GAM105" s="143"/>
      <c r="GAN105" s="144"/>
      <c r="GAO105" s="143"/>
      <c r="GAP105" s="144"/>
      <c r="GAQ105" s="143"/>
      <c r="GAR105" s="144"/>
      <c r="GAS105" s="143"/>
      <c r="GAT105" s="144"/>
      <c r="GAU105" s="143"/>
      <c r="GAV105" s="144"/>
      <c r="GAW105" s="143"/>
      <c r="GAX105" s="144"/>
      <c r="GAY105" s="143"/>
      <c r="GAZ105" s="144"/>
      <c r="GBA105" s="143"/>
      <c r="GBB105" s="144"/>
      <c r="GBC105" s="143"/>
      <c r="GBD105" s="144"/>
      <c r="GBE105" s="143"/>
      <c r="GBF105" s="144"/>
      <c r="GBG105" s="143"/>
      <c r="GBH105" s="144"/>
      <c r="GBI105" s="143"/>
      <c r="GBJ105" s="144"/>
      <c r="GBK105" s="143"/>
      <c r="GBL105" s="144"/>
      <c r="GBM105" s="143"/>
      <c r="GBN105" s="144"/>
      <c r="GBO105" s="143"/>
      <c r="GBP105" s="144"/>
      <c r="GBQ105" s="143"/>
      <c r="GBR105" s="144"/>
      <c r="GBS105" s="143"/>
      <c r="GBT105" s="144"/>
      <c r="GBU105" s="143"/>
      <c r="GBV105" s="144"/>
      <c r="GBW105" s="143"/>
      <c r="GBX105" s="144"/>
      <c r="GBY105" s="143"/>
      <c r="GBZ105" s="144"/>
      <c r="GCA105" s="143"/>
      <c r="GCB105" s="144"/>
      <c r="GCC105" s="143"/>
      <c r="GCD105" s="144"/>
      <c r="GCE105" s="143"/>
      <c r="GCF105" s="144"/>
      <c r="GCG105" s="143"/>
      <c r="GCH105" s="144"/>
      <c r="GCI105" s="143"/>
      <c r="GCJ105" s="144"/>
      <c r="GCK105" s="143"/>
      <c r="GCL105" s="144"/>
      <c r="GCM105" s="143"/>
      <c r="GCN105" s="144"/>
      <c r="GCO105" s="143"/>
      <c r="GCP105" s="144"/>
      <c r="GCQ105" s="143"/>
      <c r="GCR105" s="144"/>
      <c r="GCS105" s="143"/>
      <c r="GCT105" s="144"/>
      <c r="GCU105" s="143"/>
      <c r="GCV105" s="144"/>
      <c r="GCW105" s="143"/>
      <c r="GCX105" s="144"/>
      <c r="GCY105" s="143"/>
      <c r="GCZ105" s="144"/>
      <c r="GDA105" s="143"/>
      <c r="GDB105" s="144"/>
      <c r="GDC105" s="143"/>
      <c r="GDD105" s="144"/>
      <c r="GDE105" s="143"/>
      <c r="GDF105" s="144"/>
      <c r="GDG105" s="143"/>
      <c r="GDH105" s="144"/>
      <c r="GDI105" s="143"/>
      <c r="GDJ105" s="144"/>
      <c r="GDK105" s="143"/>
      <c r="GDL105" s="144"/>
      <c r="GDM105" s="143"/>
      <c r="GDN105" s="144"/>
      <c r="GDO105" s="143"/>
      <c r="GDP105" s="144"/>
      <c r="GDQ105" s="143"/>
      <c r="GDR105" s="144"/>
      <c r="GDS105" s="143"/>
      <c r="GDT105" s="144"/>
      <c r="GDU105" s="143"/>
      <c r="GDV105" s="144"/>
      <c r="GDW105" s="143"/>
      <c r="GDX105" s="144"/>
      <c r="GDY105" s="143"/>
      <c r="GDZ105" s="144"/>
      <c r="GEA105" s="143"/>
      <c r="GEB105" s="144"/>
      <c r="GEC105" s="143"/>
      <c r="GED105" s="144"/>
      <c r="GEE105" s="143"/>
      <c r="GEF105" s="144"/>
      <c r="GEG105" s="143"/>
      <c r="GEH105" s="144"/>
      <c r="GEI105" s="143"/>
      <c r="GEJ105" s="144"/>
      <c r="GEK105" s="143"/>
      <c r="GEL105" s="144"/>
      <c r="GEM105" s="143"/>
      <c r="GEN105" s="144"/>
      <c r="GEO105" s="143"/>
      <c r="GEP105" s="144"/>
      <c r="GEQ105" s="143"/>
      <c r="GER105" s="144"/>
      <c r="GES105" s="143"/>
      <c r="GET105" s="144"/>
      <c r="GEU105" s="143"/>
      <c r="GEV105" s="144"/>
      <c r="GEW105" s="143"/>
      <c r="GEX105" s="144"/>
      <c r="GEY105" s="143"/>
      <c r="GEZ105" s="144"/>
      <c r="GFA105" s="143"/>
      <c r="GFB105" s="144"/>
      <c r="GFC105" s="143"/>
      <c r="GFD105" s="144"/>
      <c r="GFE105" s="143"/>
      <c r="GFF105" s="144"/>
      <c r="GFG105" s="143"/>
      <c r="GFH105" s="144"/>
      <c r="GFI105" s="143"/>
      <c r="GFJ105" s="144"/>
      <c r="GFK105" s="143"/>
      <c r="GFL105" s="144"/>
      <c r="GFM105" s="143"/>
      <c r="GFN105" s="144"/>
      <c r="GFO105" s="143"/>
      <c r="GFP105" s="144"/>
      <c r="GFQ105" s="143"/>
      <c r="GFR105" s="144"/>
      <c r="GFS105" s="143"/>
      <c r="GFT105" s="144"/>
      <c r="GFU105" s="143"/>
      <c r="GFV105" s="144"/>
      <c r="GFW105" s="143"/>
      <c r="GFX105" s="144"/>
      <c r="GFY105" s="143"/>
      <c r="GFZ105" s="144"/>
      <c r="GGA105" s="143"/>
      <c r="GGB105" s="144"/>
      <c r="GGC105" s="143"/>
      <c r="GGD105" s="144"/>
      <c r="GGE105" s="143"/>
      <c r="GGF105" s="144"/>
      <c r="GGG105" s="143"/>
      <c r="GGH105" s="144"/>
      <c r="GGI105" s="143"/>
      <c r="GGJ105" s="144"/>
      <c r="GGK105" s="143"/>
      <c r="GGL105" s="144"/>
      <c r="GGM105" s="143"/>
      <c r="GGN105" s="144"/>
      <c r="GGO105" s="143"/>
      <c r="GGP105" s="144"/>
      <c r="GGQ105" s="143"/>
      <c r="GGR105" s="144"/>
      <c r="GGS105" s="143"/>
      <c r="GGT105" s="144"/>
      <c r="GGU105" s="143"/>
      <c r="GGV105" s="144"/>
      <c r="GGW105" s="143"/>
      <c r="GGX105" s="144"/>
      <c r="GGY105" s="143"/>
      <c r="GGZ105" s="144"/>
      <c r="GHA105" s="143"/>
      <c r="GHB105" s="144"/>
      <c r="GHC105" s="143"/>
      <c r="GHD105" s="144"/>
      <c r="GHE105" s="143"/>
      <c r="GHF105" s="144"/>
      <c r="GHG105" s="143"/>
      <c r="GHH105" s="144"/>
      <c r="GHI105" s="143"/>
      <c r="GHJ105" s="144"/>
      <c r="GHK105" s="143"/>
      <c r="GHL105" s="144"/>
      <c r="GHM105" s="143"/>
      <c r="GHN105" s="144"/>
      <c r="GHO105" s="143"/>
      <c r="GHP105" s="144"/>
      <c r="GHQ105" s="143"/>
      <c r="GHR105" s="144"/>
      <c r="GHS105" s="143"/>
      <c r="GHT105" s="144"/>
      <c r="GHU105" s="143"/>
      <c r="GHV105" s="144"/>
      <c r="GHW105" s="143"/>
      <c r="GHX105" s="144"/>
      <c r="GHY105" s="143"/>
      <c r="GHZ105" s="144"/>
      <c r="GIA105" s="143"/>
      <c r="GIB105" s="144"/>
      <c r="GIC105" s="143"/>
      <c r="GID105" s="144"/>
      <c r="GIE105" s="143"/>
      <c r="GIF105" s="144"/>
      <c r="GIG105" s="143"/>
      <c r="GIH105" s="144"/>
      <c r="GII105" s="143"/>
      <c r="GIJ105" s="144"/>
      <c r="GIK105" s="143"/>
      <c r="GIL105" s="144"/>
      <c r="GIM105" s="143"/>
      <c r="GIN105" s="144"/>
      <c r="GIO105" s="143"/>
      <c r="GIP105" s="144"/>
      <c r="GIQ105" s="143"/>
      <c r="GIR105" s="144"/>
      <c r="GIS105" s="143"/>
      <c r="GIT105" s="144"/>
      <c r="GIU105" s="143"/>
      <c r="GIV105" s="144"/>
      <c r="GIW105" s="143"/>
      <c r="GIX105" s="144"/>
      <c r="GIY105" s="143"/>
      <c r="GIZ105" s="144"/>
      <c r="GJA105" s="143"/>
      <c r="GJB105" s="144"/>
      <c r="GJC105" s="143"/>
      <c r="GJD105" s="144"/>
      <c r="GJE105" s="143"/>
      <c r="GJF105" s="144"/>
      <c r="GJG105" s="143"/>
      <c r="GJH105" s="144"/>
      <c r="GJI105" s="143"/>
      <c r="GJJ105" s="144"/>
      <c r="GJK105" s="143"/>
      <c r="GJL105" s="144"/>
      <c r="GJM105" s="143"/>
      <c r="GJN105" s="144"/>
      <c r="GJO105" s="143"/>
      <c r="GJP105" s="144"/>
      <c r="GJQ105" s="143"/>
      <c r="GJR105" s="144"/>
      <c r="GJS105" s="143"/>
      <c r="GJT105" s="144"/>
      <c r="GJU105" s="143"/>
      <c r="GJV105" s="144"/>
      <c r="GJW105" s="143"/>
      <c r="GJX105" s="144"/>
      <c r="GJY105" s="143"/>
      <c r="GJZ105" s="144"/>
      <c r="GKA105" s="143"/>
      <c r="GKB105" s="144"/>
      <c r="GKC105" s="143"/>
      <c r="GKD105" s="144"/>
      <c r="GKE105" s="143"/>
      <c r="GKF105" s="144"/>
      <c r="GKG105" s="143"/>
      <c r="GKH105" s="144"/>
      <c r="GKI105" s="143"/>
      <c r="GKJ105" s="144"/>
      <c r="GKK105" s="143"/>
      <c r="GKL105" s="144"/>
      <c r="GKM105" s="143"/>
      <c r="GKN105" s="144"/>
      <c r="GKO105" s="143"/>
      <c r="GKP105" s="144"/>
      <c r="GKQ105" s="143"/>
      <c r="GKR105" s="144"/>
      <c r="GKS105" s="143"/>
      <c r="GKT105" s="144"/>
      <c r="GKU105" s="143"/>
      <c r="GKV105" s="144"/>
      <c r="GKW105" s="143"/>
      <c r="GKX105" s="144"/>
      <c r="GKY105" s="143"/>
      <c r="GKZ105" s="144"/>
      <c r="GLA105" s="143"/>
      <c r="GLB105" s="144"/>
      <c r="GLC105" s="143"/>
      <c r="GLD105" s="144"/>
      <c r="GLE105" s="143"/>
      <c r="GLF105" s="144"/>
      <c r="GLG105" s="143"/>
      <c r="GLH105" s="144"/>
      <c r="GLI105" s="143"/>
      <c r="GLJ105" s="144"/>
      <c r="GLK105" s="143"/>
      <c r="GLL105" s="144"/>
      <c r="GLM105" s="143"/>
      <c r="GLN105" s="144"/>
      <c r="GLO105" s="143"/>
      <c r="GLP105" s="144"/>
      <c r="GLQ105" s="143"/>
      <c r="GLR105" s="144"/>
      <c r="GLS105" s="143"/>
      <c r="GLT105" s="144"/>
      <c r="GLU105" s="143"/>
      <c r="GLV105" s="144"/>
      <c r="GLW105" s="143"/>
      <c r="GLX105" s="144"/>
      <c r="GLY105" s="143"/>
      <c r="GLZ105" s="144"/>
      <c r="GMA105" s="143"/>
      <c r="GMB105" s="144"/>
      <c r="GMC105" s="143"/>
      <c r="GMD105" s="144"/>
      <c r="GME105" s="143"/>
      <c r="GMF105" s="144"/>
      <c r="GMG105" s="143"/>
      <c r="GMH105" s="144"/>
      <c r="GMI105" s="143"/>
      <c r="GMJ105" s="144"/>
      <c r="GMK105" s="143"/>
      <c r="GML105" s="144"/>
      <c r="GMM105" s="143"/>
      <c r="GMN105" s="144"/>
      <c r="GMO105" s="143"/>
      <c r="GMP105" s="144"/>
      <c r="GMQ105" s="143"/>
      <c r="GMR105" s="144"/>
      <c r="GMS105" s="143"/>
      <c r="GMT105" s="144"/>
      <c r="GMU105" s="143"/>
      <c r="GMV105" s="144"/>
      <c r="GMW105" s="143"/>
      <c r="GMX105" s="144"/>
      <c r="GMY105" s="143"/>
      <c r="GMZ105" s="144"/>
      <c r="GNA105" s="143"/>
      <c r="GNB105" s="144"/>
      <c r="GNC105" s="143"/>
      <c r="GND105" s="144"/>
      <c r="GNE105" s="143"/>
      <c r="GNF105" s="144"/>
      <c r="GNG105" s="143"/>
      <c r="GNH105" s="144"/>
      <c r="GNI105" s="143"/>
      <c r="GNJ105" s="144"/>
      <c r="GNK105" s="143"/>
      <c r="GNL105" s="144"/>
      <c r="GNM105" s="143"/>
      <c r="GNN105" s="144"/>
      <c r="GNO105" s="143"/>
      <c r="GNP105" s="144"/>
      <c r="GNQ105" s="143"/>
      <c r="GNR105" s="144"/>
      <c r="GNS105" s="143"/>
      <c r="GNT105" s="144"/>
      <c r="GNU105" s="143"/>
      <c r="GNV105" s="144"/>
      <c r="GNW105" s="143"/>
      <c r="GNX105" s="144"/>
      <c r="GNY105" s="143"/>
      <c r="GNZ105" s="144"/>
      <c r="GOA105" s="143"/>
      <c r="GOB105" s="144"/>
      <c r="GOC105" s="143"/>
      <c r="GOD105" s="144"/>
      <c r="GOE105" s="143"/>
      <c r="GOF105" s="144"/>
      <c r="GOG105" s="143"/>
      <c r="GOH105" s="144"/>
      <c r="GOI105" s="143"/>
      <c r="GOJ105" s="144"/>
      <c r="GOK105" s="143"/>
      <c r="GOL105" s="144"/>
      <c r="GOM105" s="143"/>
      <c r="GON105" s="144"/>
      <c r="GOO105" s="143"/>
      <c r="GOP105" s="144"/>
      <c r="GOQ105" s="143"/>
      <c r="GOR105" s="144"/>
      <c r="GOS105" s="143"/>
      <c r="GOT105" s="144"/>
      <c r="GOU105" s="143"/>
      <c r="GOV105" s="144"/>
      <c r="GOW105" s="143"/>
      <c r="GOX105" s="144"/>
      <c r="GOY105" s="143"/>
      <c r="GOZ105" s="144"/>
      <c r="GPA105" s="143"/>
      <c r="GPB105" s="144"/>
      <c r="GPC105" s="143"/>
      <c r="GPD105" s="144"/>
      <c r="GPE105" s="143"/>
      <c r="GPF105" s="144"/>
      <c r="GPG105" s="143"/>
      <c r="GPH105" s="144"/>
      <c r="GPI105" s="143"/>
      <c r="GPJ105" s="144"/>
      <c r="GPK105" s="143"/>
      <c r="GPL105" s="144"/>
      <c r="GPM105" s="143"/>
      <c r="GPN105" s="144"/>
      <c r="GPO105" s="143"/>
      <c r="GPP105" s="144"/>
      <c r="GPQ105" s="143"/>
      <c r="GPR105" s="144"/>
      <c r="GPS105" s="143"/>
      <c r="GPT105" s="144"/>
      <c r="GPU105" s="143"/>
      <c r="GPV105" s="144"/>
      <c r="GPW105" s="143"/>
      <c r="GPX105" s="144"/>
      <c r="GPY105" s="143"/>
      <c r="GPZ105" s="144"/>
      <c r="GQA105" s="143"/>
      <c r="GQB105" s="144"/>
      <c r="GQC105" s="143"/>
      <c r="GQD105" s="144"/>
      <c r="GQE105" s="143"/>
      <c r="GQF105" s="144"/>
      <c r="GQG105" s="143"/>
      <c r="GQH105" s="144"/>
      <c r="GQI105" s="143"/>
      <c r="GQJ105" s="144"/>
      <c r="GQK105" s="143"/>
      <c r="GQL105" s="144"/>
      <c r="GQM105" s="143"/>
      <c r="GQN105" s="144"/>
      <c r="GQO105" s="143"/>
      <c r="GQP105" s="144"/>
      <c r="GQQ105" s="143"/>
      <c r="GQR105" s="144"/>
      <c r="GQS105" s="143"/>
      <c r="GQT105" s="144"/>
      <c r="GQU105" s="143"/>
      <c r="GQV105" s="144"/>
      <c r="GQW105" s="143"/>
      <c r="GQX105" s="144"/>
      <c r="GQY105" s="143"/>
      <c r="GQZ105" s="144"/>
      <c r="GRA105" s="143"/>
      <c r="GRB105" s="144"/>
      <c r="GRC105" s="143"/>
      <c r="GRD105" s="144"/>
      <c r="GRE105" s="143"/>
      <c r="GRF105" s="144"/>
      <c r="GRG105" s="143"/>
      <c r="GRH105" s="144"/>
      <c r="GRI105" s="143"/>
      <c r="GRJ105" s="144"/>
      <c r="GRK105" s="143"/>
      <c r="GRL105" s="144"/>
      <c r="GRM105" s="143"/>
      <c r="GRN105" s="144"/>
      <c r="GRO105" s="143"/>
      <c r="GRP105" s="144"/>
      <c r="GRQ105" s="143"/>
      <c r="GRR105" s="144"/>
      <c r="GRS105" s="143"/>
      <c r="GRT105" s="144"/>
      <c r="GRU105" s="143"/>
      <c r="GRV105" s="144"/>
      <c r="GRW105" s="143"/>
      <c r="GRX105" s="144"/>
      <c r="GRY105" s="143"/>
      <c r="GRZ105" s="144"/>
      <c r="GSA105" s="143"/>
      <c r="GSB105" s="144"/>
      <c r="GSC105" s="143"/>
      <c r="GSD105" s="144"/>
      <c r="GSE105" s="143"/>
      <c r="GSF105" s="144"/>
      <c r="GSG105" s="143"/>
      <c r="GSH105" s="144"/>
      <c r="GSI105" s="143"/>
      <c r="GSJ105" s="144"/>
      <c r="GSK105" s="143"/>
      <c r="GSL105" s="144"/>
      <c r="GSM105" s="143"/>
      <c r="GSN105" s="144"/>
      <c r="GSO105" s="143"/>
      <c r="GSP105" s="144"/>
      <c r="GSQ105" s="143"/>
      <c r="GSR105" s="144"/>
      <c r="GSS105" s="143"/>
      <c r="GST105" s="144"/>
      <c r="GSU105" s="143"/>
      <c r="GSV105" s="144"/>
      <c r="GSW105" s="143"/>
      <c r="GSX105" s="144"/>
      <c r="GSY105" s="143"/>
      <c r="GSZ105" s="144"/>
      <c r="GTA105" s="143"/>
      <c r="GTB105" s="144"/>
      <c r="GTC105" s="143"/>
      <c r="GTD105" s="144"/>
      <c r="GTE105" s="143"/>
      <c r="GTF105" s="144"/>
      <c r="GTG105" s="143"/>
      <c r="GTH105" s="144"/>
      <c r="GTI105" s="143"/>
      <c r="GTJ105" s="144"/>
      <c r="GTK105" s="143"/>
      <c r="GTL105" s="144"/>
      <c r="GTM105" s="143"/>
      <c r="GTN105" s="144"/>
      <c r="GTO105" s="143"/>
      <c r="GTP105" s="144"/>
      <c r="GTQ105" s="143"/>
      <c r="GTR105" s="144"/>
      <c r="GTS105" s="143"/>
      <c r="GTT105" s="144"/>
      <c r="GTU105" s="143"/>
      <c r="GTV105" s="144"/>
      <c r="GTW105" s="143"/>
      <c r="GTX105" s="144"/>
      <c r="GTY105" s="143"/>
      <c r="GTZ105" s="144"/>
      <c r="GUA105" s="143"/>
      <c r="GUB105" s="144"/>
      <c r="GUC105" s="143"/>
      <c r="GUD105" s="144"/>
      <c r="GUE105" s="143"/>
      <c r="GUF105" s="144"/>
      <c r="GUG105" s="143"/>
      <c r="GUH105" s="144"/>
      <c r="GUI105" s="143"/>
      <c r="GUJ105" s="144"/>
      <c r="GUK105" s="143"/>
      <c r="GUL105" s="144"/>
      <c r="GUM105" s="143"/>
      <c r="GUN105" s="144"/>
      <c r="GUO105" s="143"/>
      <c r="GUP105" s="144"/>
      <c r="GUQ105" s="143"/>
      <c r="GUR105" s="144"/>
      <c r="GUS105" s="143"/>
      <c r="GUT105" s="144"/>
      <c r="GUU105" s="143"/>
      <c r="GUV105" s="144"/>
      <c r="GUW105" s="143"/>
      <c r="GUX105" s="144"/>
      <c r="GUY105" s="143"/>
      <c r="GUZ105" s="144"/>
      <c r="GVA105" s="143"/>
      <c r="GVB105" s="144"/>
      <c r="GVC105" s="143"/>
      <c r="GVD105" s="144"/>
      <c r="GVE105" s="143"/>
      <c r="GVF105" s="144"/>
      <c r="GVG105" s="143"/>
      <c r="GVH105" s="144"/>
      <c r="GVI105" s="143"/>
      <c r="GVJ105" s="144"/>
      <c r="GVK105" s="143"/>
      <c r="GVL105" s="144"/>
      <c r="GVM105" s="143"/>
      <c r="GVN105" s="144"/>
      <c r="GVO105" s="143"/>
      <c r="GVP105" s="144"/>
      <c r="GVQ105" s="143"/>
      <c r="GVR105" s="144"/>
      <c r="GVS105" s="143"/>
      <c r="GVT105" s="144"/>
      <c r="GVU105" s="143"/>
      <c r="GVV105" s="144"/>
      <c r="GVW105" s="143"/>
      <c r="GVX105" s="144"/>
      <c r="GVY105" s="143"/>
      <c r="GVZ105" s="144"/>
      <c r="GWA105" s="143"/>
      <c r="GWB105" s="144"/>
      <c r="GWC105" s="143"/>
      <c r="GWD105" s="144"/>
      <c r="GWE105" s="143"/>
      <c r="GWF105" s="144"/>
      <c r="GWG105" s="143"/>
      <c r="GWH105" s="144"/>
      <c r="GWI105" s="143"/>
      <c r="GWJ105" s="144"/>
      <c r="GWK105" s="143"/>
      <c r="GWL105" s="144"/>
      <c r="GWM105" s="143"/>
      <c r="GWN105" s="144"/>
      <c r="GWO105" s="143"/>
      <c r="GWP105" s="144"/>
      <c r="GWQ105" s="143"/>
      <c r="GWR105" s="144"/>
      <c r="GWS105" s="143"/>
      <c r="GWT105" s="144"/>
      <c r="GWU105" s="143"/>
      <c r="GWV105" s="144"/>
      <c r="GWW105" s="143"/>
      <c r="GWX105" s="144"/>
      <c r="GWY105" s="143"/>
      <c r="GWZ105" s="144"/>
      <c r="GXA105" s="143"/>
      <c r="GXB105" s="144"/>
      <c r="GXC105" s="143"/>
      <c r="GXD105" s="144"/>
      <c r="GXE105" s="143"/>
      <c r="GXF105" s="144"/>
      <c r="GXG105" s="143"/>
      <c r="GXH105" s="144"/>
      <c r="GXI105" s="143"/>
      <c r="GXJ105" s="144"/>
      <c r="GXK105" s="143"/>
      <c r="GXL105" s="144"/>
      <c r="GXM105" s="143"/>
      <c r="GXN105" s="144"/>
      <c r="GXO105" s="143"/>
      <c r="GXP105" s="144"/>
      <c r="GXQ105" s="143"/>
      <c r="GXR105" s="144"/>
      <c r="GXS105" s="143"/>
      <c r="GXT105" s="144"/>
      <c r="GXU105" s="143"/>
      <c r="GXV105" s="144"/>
      <c r="GXW105" s="143"/>
      <c r="GXX105" s="144"/>
      <c r="GXY105" s="143"/>
      <c r="GXZ105" s="144"/>
      <c r="GYA105" s="143"/>
      <c r="GYB105" s="144"/>
      <c r="GYC105" s="143"/>
      <c r="GYD105" s="144"/>
      <c r="GYE105" s="143"/>
      <c r="GYF105" s="144"/>
      <c r="GYG105" s="143"/>
      <c r="GYH105" s="144"/>
      <c r="GYI105" s="143"/>
      <c r="GYJ105" s="144"/>
      <c r="GYK105" s="143"/>
      <c r="GYL105" s="144"/>
      <c r="GYM105" s="143"/>
      <c r="GYN105" s="144"/>
      <c r="GYO105" s="143"/>
      <c r="GYP105" s="144"/>
      <c r="GYQ105" s="143"/>
      <c r="GYR105" s="144"/>
      <c r="GYS105" s="143"/>
      <c r="GYT105" s="144"/>
      <c r="GYU105" s="143"/>
      <c r="GYV105" s="144"/>
      <c r="GYW105" s="143"/>
      <c r="GYX105" s="144"/>
      <c r="GYY105" s="143"/>
      <c r="GYZ105" s="144"/>
      <c r="GZA105" s="143"/>
      <c r="GZB105" s="144"/>
      <c r="GZC105" s="143"/>
      <c r="GZD105" s="144"/>
      <c r="GZE105" s="143"/>
      <c r="GZF105" s="144"/>
      <c r="GZG105" s="143"/>
      <c r="GZH105" s="144"/>
      <c r="GZI105" s="143"/>
      <c r="GZJ105" s="144"/>
      <c r="GZK105" s="143"/>
      <c r="GZL105" s="144"/>
      <c r="GZM105" s="143"/>
      <c r="GZN105" s="144"/>
      <c r="GZO105" s="143"/>
      <c r="GZP105" s="144"/>
      <c r="GZQ105" s="143"/>
      <c r="GZR105" s="144"/>
      <c r="GZS105" s="143"/>
      <c r="GZT105" s="144"/>
      <c r="GZU105" s="143"/>
      <c r="GZV105" s="144"/>
      <c r="GZW105" s="143"/>
      <c r="GZX105" s="144"/>
      <c r="GZY105" s="143"/>
      <c r="GZZ105" s="144"/>
      <c r="HAA105" s="143"/>
      <c r="HAB105" s="144"/>
      <c r="HAC105" s="143"/>
      <c r="HAD105" s="144"/>
      <c r="HAE105" s="143"/>
      <c r="HAF105" s="144"/>
      <c r="HAG105" s="143"/>
      <c r="HAH105" s="144"/>
      <c r="HAI105" s="143"/>
      <c r="HAJ105" s="144"/>
      <c r="HAK105" s="143"/>
      <c r="HAL105" s="144"/>
      <c r="HAM105" s="143"/>
      <c r="HAN105" s="144"/>
      <c r="HAO105" s="143"/>
      <c r="HAP105" s="144"/>
      <c r="HAQ105" s="143"/>
      <c r="HAR105" s="144"/>
      <c r="HAS105" s="143"/>
      <c r="HAT105" s="144"/>
      <c r="HAU105" s="143"/>
      <c r="HAV105" s="144"/>
      <c r="HAW105" s="143"/>
      <c r="HAX105" s="144"/>
      <c r="HAY105" s="143"/>
      <c r="HAZ105" s="144"/>
      <c r="HBA105" s="143"/>
      <c r="HBB105" s="144"/>
      <c r="HBC105" s="143"/>
      <c r="HBD105" s="144"/>
      <c r="HBE105" s="143"/>
      <c r="HBF105" s="144"/>
      <c r="HBG105" s="143"/>
      <c r="HBH105" s="144"/>
      <c r="HBI105" s="143"/>
      <c r="HBJ105" s="144"/>
      <c r="HBK105" s="143"/>
      <c r="HBL105" s="144"/>
      <c r="HBM105" s="143"/>
      <c r="HBN105" s="144"/>
      <c r="HBO105" s="143"/>
      <c r="HBP105" s="144"/>
      <c r="HBQ105" s="143"/>
      <c r="HBR105" s="144"/>
      <c r="HBS105" s="143"/>
      <c r="HBT105" s="144"/>
      <c r="HBU105" s="143"/>
      <c r="HBV105" s="144"/>
      <c r="HBW105" s="143"/>
      <c r="HBX105" s="144"/>
      <c r="HBY105" s="143"/>
      <c r="HBZ105" s="144"/>
      <c r="HCA105" s="143"/>
      <c r="HCB105" s="144"/>
      <c r="HCC105" s="143"/>
      <c r="HCD105" s="144"/>
      <c r="HCE105" s="143"/>
      <c r="HCF105" s="144"/>
      <c r="HCG105" s="143"/>
      <c r="HCH105" s="144"/>
      <c r="HCI105" s="143"/>
      <c r="HCJ105" s="144"/>
      <c r="HCK105" s="143"/>
      <c r="HCL105" s="144"/>
      <c r="HCM105" s="143"/>
      <c r="HCN105" s="144"/>
      <c r="HCO105" s="143"/>
      <c r="HCP105" s="144"/>
      <c r="HCQ105" s="143"/>
      <c r="HCR105" s="144"/>
      <c r="HCS105" s="143"/>
      <c r="HCT105" s="144"/>
      <c r="HCU105" s="143"/>
      <c r="HCV105" s="144"/>
      <c r="HCW105" s="143"/>
      <c r="HCX105" s="144"/>
      <c r="HCY105" s="143"/>
      <c r="HCZ105" s="144"/>
      <c r="HDA105" s="143"/>
      <c r="HDB105" s="144"/>
      <c r="HDC105" s="143"/>
      <c r="HDD105" s="144"/>
      <c r="HDE105" s="143"/>
      <c r="HDF105" s="144"/>
      <c r="HDG105" s="143"/>
      <c r="HDH105" s="144"/>
      <c r="HDI105" s="143"/>
      <c r="HDJ105" s="144"/>
      <c r="HDK105" s="143"/>
      <c r="HDL105" s="144"/>
      <c r="HDM105" s="143"/>
      <c r="HDN105" s="144"/>
      <c r="HDO105" s="143"/>
      <c r="HDP105" s="144"/>
      <c r="HDQ105" s="143"/>
      <c r="HDR105" s="144"/>
      <c r="HDS105" s="143"/>
      <c r="HDT105" s="144"/>
      <c r="HDU105" s="143"/>
      <c r="HDV105" s="144"/>
      <c r="HDW105" s="143"/>
      <c r="HDX105" s="144"/>
      <c r="HDY105" s="143"/>
      <c r="HDZ105" s="144"/>
      <c r="HEA105" s="143"/>
      <c r="HEB105" s="144"/>
      <c r="HEC105" s="143"/>
      <c r="HED105" s="144"/>
      <c r="HEE105" s="143"/>
      <c r="HEF105" s="144"/>
      <c r="HEG105" s="143"/>
      <c r="HEH105" s="144"/>
      <c r="HEI105" s="143"/>
      <c r="HEJ105" s="144"/>
      <c r="HEK105" s="143"/>
      <c r="HEL105" s="144"/>
      <c r="HEM105" s="143"/>
      <c r="HEN105" s="144"/>
      <c r="HEO105" s="143"/>
      <c r="HEP105" s="144"/>
      <c r="HEQ105" s="143"/>
      <c r="HER105" s="144"/>
      <c r="HES105" s="143"/>
      <c r="HET105" s="144"/>
      <c r="HEU105" s="143"/>
      <c r="HEV105" s="144"/>
      <c r="HEW105" s="143"/>
      <c r="HEX105" s="144"/>
      <c r="HEY105" s="143"/>
      <c r="HEZ105" s="144"/>
      <c r="HFA105" s="143"/>
      <c r="HFB105" s="144"/>
      <c r="HFC105" s="143"/>
      <c r="HFD105" s="144"/>
      <c r="HFE105" s="143"/>
      <c r="HFF105" s="144"/>
      <c r="HFG105" s="143"/>
      <c r="HFH105" s="144"/>
      <c r="HFI105" s="143"/>
      <c r="HFJ105" s="144"/>
      <c r="HFK105" s="143"/>
      <c r="HFL105" s="144"/>
      <c r="HFM105" s="143"/>
      <c r="HFN105" s="144"/>
      <c r="HFO105" s="143"/>
      <c r="HFP105" s="144"/>
      <c r="HFQ105" s="143"/>
      <c r="HFR105" s="144"/>
      <c r="HFS105" s="143"/>
      <c r="HFT105" s="144"/>
      <c r="HFU105" s="143"/>
      <c r="HFV105" s="144"/>
      <c r="HFW105" s="143"/>
      <c r="HFX105" s="144"/>
      <c r="HFY105" s="143"/>
      <c r="HFZ105" s="144"/>
      <c r="HGA105" s="143"/>
      <c r="HGB105" s="144"/>
      <c r="HGC105" s="143"/>
      <c r="HGD105" s="144"/>
      <c r="HGE105" s="143"/>
      <c r="HGF105" s="144"/>
      <c r="HGG105" s="143"/>
      <c r="HGH105" s="144"/>
      <c r="HGI105" s="143"/>
      <c r="HGJ105" s="144"/>
      <c r="HGK105" s="143"/>
      <c r="HGL105" s="144"/>
      <c r="HGM105" s="143"/>
      <c r="HGN105" s="144"/>
      <c r="HGO105" s="143"/>
      <c r="HGP105" s="144"/>
      <c r="HGQ105" s="143"/>
      <c r="HGR105" s="144"/>
      <c r="HGS105" s="143"/>
      <c r="HGT105" s="144"/>
      <c r="HGU105" s="143"/>
      <c r="HGV105" s="144"/>
      <c r="HGW105" s="143"/>
      <c r="HGX105" s="144"/>
      <c r="HGY105" s="143"/>
      <c r="HGZ105" s="144"/>
      <c r="HHA105" s="143"/>
      <c r="HHB105" s="144"/>
      <c r="HHC105" s="143"/>
      <c r="HHD105" s="144"/>
      <c r="HHE105" s="143"/>
      <c r="HHF105" s="144"/>
      <c r="HHG105" s="143"/>
      <c r="HHH105" s="144"/>
      <c r="HHI105" s="143"/>
      <c r="HHJ105" s="144"/>
      <c r="HHK105" s="143"/>
      <c r="HHL105" s="144"/>
      <c r="HHM105" s="143"/>
      <c r="HHN105" s="144"/>
      <c r="HHO105" s="143"/>
      <c r="HHP105" s="144"/>
      <c r="HHQ105" s="143"/>
      <c r="HHR105" s="144"/>
      <c r="HHS105" s="143"/>
      <c r="HHT105" s="144"/>
      <c r="HHU105" s="143"/>
      <c r="HHV105" s="144"/>
      <c r="HHW105" s="143"/>
      <c r="HHX105" s="144"/>
      <c r="HHY105" s="143"/>
      <c r="HHZ105" s="144"/>
      <c r="HIA105" s="143"/>
      <c r="HIB105" s="144"/>
      <c r="HIC105" s="143"/>
      <c r="HID105" s="144"/>
      <c r="HIE105" s="143"/>
      <c r="HIF105" s="144"/>
      <c r="HIG105" s="143"/>
      <c r="HIH105" s="144"/>
      <c r="HII105" s="143"/>
      <c r="HIJ105" s="144"/>
      <c r="HIK105" s="143"/>
      <c r="HIL105" s="144"/>
      <c r="HIM105" s="143"/>
      <c r="HIN105" s="144"/>
      <c r="HIO105" s="143"/>
      <c r="HIP105" s="144"/>
      <c r="HIQ105" s="143"/>
      <c r="HIR105" s="144"/>
      <c r="HIS105" s="143"/>
      <c r="HIT105" s="144"/>
      <c r="HIU105" s="143"/>
      <c r="HIV105" s="144"/>
      <c r="HIW105" s="143"/>
      <c r="HIX105" s="144"/>
      <c r="HIY105" s="143"/>
      <c r="HIZ105" s="144"/>
      <c r="HJA105" s="143"/>
      <c r="HJB105" s="144"/>
      <c r="HJC105" s="143"/>
      <c r="HJD105" s="144"/>
      <c r="HJE105" s="143"/>
      <c r="HJF105" s="144"/>
      <c r="HJG105" s="143"/>
      <c r="HJH105" s="144"/>
      <c r="HJI105" s="143"/>
      <c r="HJJ105" s="144"/>
      <c r="HJK105" s="143"/>
      <c r="HJL105" s="144"/>
      <c r="HJM105" s="143"/>
      <c r="HJN105" s="144"/>
      <c r="HJO105" s="143"/>
      <c r="HJP105" s="144"/>
      <c r="HJQ105" s="143"/>
      <c r="HJR105" s="144"/>
      <c r="HJS105" s="143"/>
      <c r="HJT105" s="144"/>
      <c r="HJU105" s="143"/>
      <c r="HJV105" s="144"/>
      <c r="HJW105" s="143"/>
      <c r="HJX105" s="144"/>
      <c r="HJY105" s="143"/>
      <c r="HJZ105" s="144"/>
      <c r="HKA105" s="143"/>
      <c r="HKB105" s="144"/>
      <c r="HKC105" s="143"/>
      <c r="HKD105" s="144"/>
      <c r="HKE105" s="143"/>
      <c r="HKF105" s="144"/>
      <c r="HKG105" s="143"/>
      <c r="HKH105" s="144"/>
      <c r="HKI105" s="143"/>
      <c r="HKJ105" s="144"/>
      <c r="HKK105" s="143"/>
      <c r="HKL105" s="144"/>
      <c r="HKM105" s="143"/>
      <c r="HKN105" s="144"/>
      <c r="HKO105" s="143"/>
      <c r="HKP105" s="144"/>
      <c r="HKQ105" s="143"/>
      <c r="HKR105" s="144"/>
      <c r="HKS105" s="143"/>
      <c r="HKT105" s="144"/>
      <c r="HKU105" s="143"/>
      <c r="HKV105" s="144"/>
      <c r="HKW105" s="143"/>
      <c r="HKX105" s="144"/>
      <c r="HKY105" s="143"/>
      <c r="HKZ105" s="144"/>
      <c r="HLA105" s="143"/>
      <c r="HLB105" s="144"/>
      <c r="HLC105" s="143"/>
      <c r="HLD105" s="144"/>
      <c r="HLE105" s="143"/>
      <c r="HLF105" s="144"/>
      <c r="HLG105" s="143"/>
      <c r="HLH105" s="144"/>
      <c r="HLI105" s="143"/>
      <c r="HLJ105" s="144"/>
      <c r="HLK105" s="143"/>
      <c r="HLL105" s="144"/>
      <c r="HLM105" s="143"/>
      <c r="HLN105" s="144"/>
      <c r="HLO105" s="143"/>
      <c r="HLP105" s="144"/>
      <c r="HLQ105" s="143"/>
      <c r="HLR105" s="144"/>
      <c r="HLS105" s="143"/>
      <c r="HLT105" s="144"/>
      <c r="HLU105" s="143"/>
      <c r="HLV105" s="144"/>
      <c r="HLW105" s="143"/>
      <c r="HLX105" s="144"/>
      <c r="HLY105" s="143"/>
      <c r="HLZ105" s="144"/>
      <c r="HMA105" s="143"/>
      <c r="HMB105" s="144"/>
      <c r="HMC105" s="143"/>
      <c r="HMD105" s="144"/>
      <c r="HME105" s="143"/>
      <c r="HMF105" s="144"/>
      <c r="HMG105" s="143"/>
      <c r="HMH105" s="144"/>
      <c r="HMI105" s="143"/>
      <c r="HMJ105" s="144"/>
      <c r="HMK105" s="143"/>
      <c r="HML105" s="144"/>
      <c r="HMM105" s="143"/>
      <c r="HMN105" s="144"/>
      <c r="HMO105" s="143"/>
      <c r="HMP105" s="144"/>
      <c r="HMQ105" s="143"/>
      <c r="HMR105" s="144"/>
      <c r="HMS105" s="143"/>
      <c r="HMT105" s="144"/>
      <c r="HMU105" s="143"/>
      <c r="HMV105" s="144"/>
      <c r="HMW105" s="143"/>
      <c r="HMX105" s="144"/>
      <c r="HMY105" s="143"/>
      <c r="HMZ105" s="144"/>
      <c r="HNA105" s="143"/>
      <c r="HNB105" s="144"/>
      <c r="HNC105" s="143"/>
      <c r="HND105" s="144"/>
      <c r="HNE105" s="143"/>
      <c r="HNF105" s="144"/>
      <c r="HNG105" s="143"/>
      <c r="HNH105" s="144"/>
      <c r="HNI105" s="143"/>
      <c r="HNJ105" s="144"/>
      <c r="HNK105" s="143"/>
      <c r="HNL105" s="144"/>
      <c r="HNM105" s="143"/>
      <c r="HNN105" s="144"/>
      <c r="HNO105" s="143"/>
      <c r="HNP105" s="144"/>
      <c r="HNQ105" s="143"/>
      <c r="HNR105" s="144"/>
      <c r="HNS105" s="143"/>
      <c r="HNT105" s="144"/>
      <c r="HNU105" s="143"/>
      <c r="HNV105" s="144"/>
      <c r="HNW105" s="143"/>
      <c r="HNX105" s="144"/>
      <c r="HNY105" s="143"/>
      <c r="HNZ105" s="144"/>
      <c r="HOA105" s="143"/>
      <c r="HOB105" s="144"/>
      <c r="HOC105" s="143"/>
      <c r="HOD105" s="144"/>
      <c r="HOE105" s="143"/>
      <c r="HOF105" s="144"/>
      <c r="HOG105" s="143"/>
      <c r="HOH105" s="144"/>
      <c r="HOI105" s="143"/>
      <c r="HOJ105" s="144"/>
      <c r="HOK105" s="143"/>
      <c r="HOL105" s="144"/>
      <c r="HOM105" s="143"/>
      <c r="HON105" s="144"/>
      <c r="HOO105" s="143"/>
      <c r="HOP105" s="144"/>
      <c r="HOQ105" s="143"/>
      <c r="HOR105" s="144"/>
      <c r="HOS105" s="143"/>
      <c r="HOT105" s="144"/>
      <c r="HOU105" s="143"/>
      <c r="HOV105" s="144"/>
      <c r="HOW105" s="143"/>
      <c r="HOX105" s="144"/>
      <c r="HOY105" s="143"/>
      <c r="HOZ105" s="144"/>
      <c r="HPA105" s="143"/>
      <c r="HPB105" s="144"/>
      <c r="HPC105" s="143"/>
      <c r="HPD105" s="144"/>
      <c r="HPE105" s="143"/>
      <c r="HPF105" s="144"/>
      <c r="HPG105" s="143"/>
      <c r="HPH105" s="144"/>
      <c r="HPI105" s="143"/>
      <c r="HPJ105" s="144"/>
      <c r="HPK105" s="143"/>
      <c r="HPL105" s="144"/>
      <c r="HPM105" s="143"/>
      <c r="HPN105" s="144"/>
      <c r="HPO105" s="143"/>
      <c r="HPP105" s="144"/>
      <c r="HPQ105" s="143"/>
      <c r="HPR105" s="144"/>
      <c r="HPS105" s="143"/>
      <c r="HPT105" s="144"/>
      <c r="HPU105" s="143"/>
      <c r="HPV105" s="144"/>
      <c r="HPW105" s="143"/>
      <c r="HPX105" s="144"/>
      <c r="HPY105" s="143"/>
      <c r="HPZ105" s="144"/>
      <c r="HQA105" s="143"/>
      <c r="HQB105" s="144"/>
      <c r="HQC105" s="143"/>
      <c r="HQD105" s="144"/>
      <c r="HQE105" s="143"/>
      <c r="HQF105" s="144"/>
      <c r="HQG105" s="143"/>
      <c r="HQH105" s="144"/>
      <c r="HQI105" s="143"/>
      <c r="HQJ105" s="144"/>
      <c r="HQK105" s="143"/>
      <c r="HQL105" s="144"/>
      <c r="HQM105" s="143"/>
      <c r="HQN105" s="144"/>
      <c r="HQO105" s="143"/>
      <c r="HQP105" s="144"/>
      <c r="HQQ105" s="143"/>
      <c r="HQR105" s="144"/>
      <c r="HQS105" s="143"/>
      <c r="HQT105" s="144"/>
      <c r="HQU105" s="143"/>
      <c r="HQV105" s="144"/>
      <c r="HQW105" s="143"/>
      <c r="HQX105" s="144"/>
      <c r="HQY105" s="143"/>
      <c r="HQZ105" s="144"/>
      <c r="HRA105" s="143"/>
      <c r="HRB105" s="144"/>
      <c r="HRC105" s="143"/>
      <c r="HRD105" s="144"/>
      <c r="HRE105" s="143"/>
      <c r="HRF105" s="144"/>
      <c r="HRG105" s="143"/>
      <c r="HRH105" s="144"/>
      <c r="HRI105" s="143"/>
      <c r="HRJ105" s="144"/>
      <c r="HRK105" s="143"/>
      <c r="HRL105" s="144"/>
      <c r="HRM105" s="143"/>
      <c r="HRN105" s="144"/>
      <c r="HRO105" s="143"/>
      <c r="HRP105" s="144"/>
      <c r="HRQ105" s="143"/>
      <c r="HRR105" s="144"/>
      <c r="HRS105" s="143"/>
      <c r="HRT105" s="144"/>
      <c r="HRU105" s="143"/>
      <c r="HRV105" s="144"/>
      <c r="HRW105" s="143"/>
      <c r="HRX105" s="144"/>
      <c r="HRY105" s="143"/>
      <c r="HRZ105" s="144"/>
      <c r="HSA105" s="143"/>
      <c r="HSB105" s="144"/>
      <c r="HSC105" s="143"/>
      <c r="HSD105" s="144"/>
      <c r="HSE105" s="143"/>
      <c r="HSF105" s="144"/>
      <c r="HSG105" s="143"/>
      <c r="HSH105" s="144"/>
      <c r="HSI105" s="143"/>
      <c r="HSJ105" s="144"/>
      <c r="HSK105" s="143"/>
      <c r="HSL105" s="144"/>
      <c r="HSM105" s="143"/>
      <c r="HSN105" s="144"/>
      <c r="HSO105" s="143"/>
      <c r="HSP105" s="144"/>
      <c r="HSQ105" s="143"/>
      <c r="HSR105" s="144"/>
      <c r="HSS105" s="143"/>
      <c r="HST105" s="144"/>
      <c r="HSU105" s="143"/>
      <c r="HSV105" s="144"/>
      <c r="HSW105" s="143"/>
      <c r="HSX105" s="144"/>
      <c r="HSY105" s="143"/>
      <c r="HSZ105" s="144"/>
      <c r="HTA105" s="143"/>
      <c r="HTB105" s="144"/>
      <c r="HTC105" s="143"/>
      <c r="HTD105" s="144"/>
      <c r="HTE105" s="143"/>
      <c r="HTF105" s="144"/>
      <c r="HTG105" s="143"/>
      <c r="HTH105" s="144"/>
      <c r="HTI105" s="143"/>
      <c r="HTJ105" s="144"/>
      <c r="HTK105" s="143"/>
      <c r="HTL105" s="144"/>
      <c r="HTM105" s="143"/>
      <c r="HTN105" s="144"/>
      <c r="HTO105" s="143"/>
      <c r="HTP105" s="144"/>
      <c r="HTQ105" s="143"/>
      <c r="HTR105" s="144"/>
      <c r="HTS105" s="143"/>
      <c r="HTT105" s="144"/>
      <c r="HTU105" s="143"/>
      <c r="HTV105" s="144"/>
      <c r="HTW105" s="143"/>
      <c r="HTX105" s="144"/>
      <c r="HTY105" s="143"/>
      <c r="HTZ105" s="144"/>
      <c r="HUA105" s="143"/>
      <c r="HUB105" s="144"/>
      <c r="HUC105" s="143"/>
      <c r="HUD105" s="144"/>
      <c r="HUE105" s="143"/>
      <c r="HUF105" s="144"/>
      <c r="HUG105" s="143"/>
      <c r="HUH105" s="144"/>
      <c r="HUI105" s="143"/>
      <c r="HUJ105" s="144"/>
      <c r="HUK105" s="143"/>
      <c r="HUL105" s="144"/>
      <c r="HUM105" s="143"/>
      <c r="HUN105" s="144"/>
      <c r="HUO105" s="143"/>
      <c r="HUP105" s="144"/>
      <c r="HUQ105" s="143"/>
      <c r="HUR105" s="144"/>
      <c r="HUS105" s="143"/>
      <c r="HUT105" s="144"/>
      <c r="HUU105" s="143"/>
      <c r="HUV105" s="144"/>
      <c r="HUW105" s="143"/>
      <c r="HUX105" s="144"/>
      <c r="HUY105" s="143"/>
      <c r="HUZ105" s="144"/>
      <c r="HVA105" s="143"/>
      <c r="HVB105" s="144"/>
      <c r="HVC105" s="143"/>
      <c r="HVD105" s="144"/>
      <c r="HVE105" s="143"/>
      <c r="HVF105" s="144"/>
      <c r="HVG105" s="143"/>
      <c r="HVH105" s="144"/>
      <c r="HVI105" s="143"/>
      <c r="HVJ105" s="144"/>
      <c r="HVK105" s="143"/>
      <c r="HVL105" s="144"/>
      <c r="HVM105" s="143"/>
      <c r="HVN105" s="144"/>
      <c r="HVO105" s="143"/>
      <c r="HVP105" s="144"/>
      <c r="HVQ105" s="143"/>
      <c r="HVR105" s="144"/>
      <c r="HVS105" s="143"/>
      <c r="HVT105" s="144"/>
      <c r="HVU105" s="143"/>
      <c r="HVV105" s="144"/>
      <c r="HVW105" s="143"/>
      <c r="HVX105" s="144"/>
      <c r="HVY105" s="143"/>
      <c r="HVZ105" s="144"/>
      <c r="HWA105" s="143"/>
      <c r="HWB105" s="144"/>
      <c r="HWC105" s="143"/>
      <c r="HWD105" s="144"/>
      <c r="HWE105" s="143"/>
      <c r="HWF105" s="144"/>
      <c r="HWG105" s="143"/>
      <c r="HWH105" s="144"/>
      <c r="HWI105" s="143"/>
      <c r="HWJ105" s="144"/>
      <c r="HWK105" s="143"/>
      <c r="HWL105" s="144"/>
      <c r="HWM105" s="143"/>
      <c r="HWN105" s="144"/>
      <c r="HWO105" s="143"/>
      <c r="HWP105" s="144"/>
      <c r="HWQ105" s="143"/>
      <c r="HWR105" s="144"/>
      <c r="HWS105" s="143"/>
      <c r="HWT105" s="144"/>
      <c r="HWU105" s="143"/>
      <c r="HWV105" s="144"/>
      <c r="HWW105" s="143"/>
      <c r="HWX105" s="144"/>
      <c r="HWY105" s="143"/>
      <c r="HWZ105" s="144"/>
      <c r="HXA105" s="143"/>
      <c r="HXB105" s="144"/>
      <c r="HXC105" s="143"/>
      <c r="HXD105" s="144"/>
      <c r="HXE105" s="143"/>
      <c r="HXF105" s="144"/>
      <c r="HXG105" s="143"/>
      <c r="HXH105" s="144"/>
      <c r="HXI105" s="143"/>
      <c r="HXJ105" s="144"/>
      <c r="HXK105" s="143"/>
      <c r="HXL105" s="144"/>
      <c r="HXM105" s="143"/>
      <c r="HXN105" s="144"/>
      <c r="HXO105" s="143"/>
      <c r="HXP105" s="144"/>
      <c r="HXQ105" s="143"/>
      <c r="HXR105" s="144"/>
      <c r="HXS105" s="143"/>
      <c r="HXT105" s="144"/>
      <c r="HXU105" s="143"/>
      <c r="HXV105" s="144"/>
      <c r="HXW105" s="143"/>
      <c r="HXX105" s="144"/>
      <c r="HXY105" s="143"/>
      <c r="HXZ105" s="144"/>
      <c r="HYA105" s="143"/>
      <c r="HYB105" s="144"/>
      <c r="HYC105" s="143"/>
      <c r="HYD105" s="144"/>
      <c r="HYE105" s="143"/>
      <c r="HYF105" s="144"/>
      <c r="HYG105" s="143"/>
      <c r="HYH105" s="144"/>
      <c r="HYI105" s="143"/>
      <c r="HYJ105" s="144"/>
      <c r="HYK105" s="143"/>
      <c r="HYL105" s="144"/>
      <c r="HYM105" s="143"/>
      <c r="HYN105" s="144"/>
      <c r="HYO105" s="143"/>
      <c r="HYP105" s="144"/>
      <c r="HYQ105" s="143"/>
      <c r="HYR105" s="144"/>
      <c r="HYS105" s="143"/>
      <c r="HYT105" s="144"/>
      <c r="HYU105" s="143"/>
      <c r="HYV105" s="144"/>
      <c r="HYW105" s="143"/>
      <c r="HYX105" s="144"/>
      <c r="HYY105" s="143"/>
      <c r="HYZ105" s="144"/>
      <c r="HZA105" s="143"/>
      <c r="HZB105" s="144"/>
      <c r="HZC105" s="143"/>
      <c r="HZD105" s="144"/>
      <c r="HZE105" s="143"/>
      <c r="HZF105" s="144"/>
      <c r="HZG105" s="143"/>
      <c r="HZH105" s="144"/>
      <c r="HZI105" s="143"/>
      <c r="HZJ105" s="144"/>
      <c r="HZK105" s="143"/>
      <c r="HZL105" s="144"/>
      <c r="HZM105" s="143"/>
      <c r="HZN105" s="144"/>
      <c r="HZO105" s="143"/>
      <c r="HZP105" s="144"/>
      <c r="HZQ105" s="143"/>
      <c r="HZR105" s="144"/>
      <c r="HZS105" s="143"/>
      <c r="HZT105" s="144"/>
      <c r="HZU105" s="143"/>
      <c r="HZV105" s="144"/>
      <c r="HZW105" s="143"/>
      <c r="HZX105" s="144"/>
      <c r="HZY105" s="143"/>
      <c r="HZZ105" s="144"/>
      <c r="IAA105" s="143"/>
      <c r="IAB105" s="144"/>
      <c r="IAC105" s="143"/>
      <c r="IAD105" s="144"/>
      <c r="IAE105" s="143"/>
      <c r="IAF105" s="144"/>
      <c r="IAG105" s="143"/>
      <c r="IAH105" s="144"/>
      <c r="IAI105" s="143"/>
      <c r="IAJ105" s="144"/>
      <c r="IAK105" s="143"/>
      <c r="IAL105" s="144"/>
      <c r="IAM105" s="143"/>
      <c r="IAN105" s="144"/>
      <c r="IAO105" s="143"/>
      <c r="IAP105" s="144"/>
      <c r="IAQ105" s="143"/>
      <c r="IAR105" s="144"/>
      <c r="IAS105" s="143"/>
      <c r="IAT105" s="144"/>
      <c r="IAU105" s="143"/>
      <c r="IAV105" s="144"/>
      <c r="IAW105" s="143"/>
      <c r="IAX105" s="144"/>
      <c r="IAY105" s="143"/>
      <c r="IAZ105" s="144"/>
      <c r="IBA105" s="143"/>
      <c r="IBB105" s="144"/>
      <c r="IBC105" s="143"/>
      <c r="IBD105" s="144"/>
      <c r="IBE105" s="143"/>
      <c r="IBF105" s="144"/>
      <c r="IBG105" s="143"/>
      <c r="IBH105" s="144"/>
      <c r="IBI105" s="143"/>
      <c r="IBJ105" s="144"/>
      <c r="IBK105" s="143"/>
      <c r="IBL105" s="144"/>
      <c r="IBM105" s="143"/>
      <c r="IBN105" s="144"/>
      <c r="IBO105" s="143"/>
      <c r="IBP105" s="144"/>
      <c r="IBQ105" s="143"/>
      <c r="IBR105" s="144"/>
      <c r="IBS105" s="143"/>
      <c r="IBT105" s="144"/>
      <c r="IBU105" s="143"/>
      <c r="IBV105" s="144"/>
      <c r="IBW105" s="143"/>
      <c r="IBX105" s="144"/>
      <c r="IBY105" s="143"/>
      <c r="IBZ105" s="144"/>
      <c r="ICA105" s="143"/>
      <c r="ICB105" s="144"/>
      <c r="ICC105" s="143"/>
      <c r="ICD105" s="144"/>
      <c r="ICE105" s="143"/>
      <c r="ICF105" s="144"/>
      <c r="ICG105" s="143"/>
      <c r="ICH105" s="144"/>
      <c r="ICI105" s="143"/>
      <c r="ICJ105" s="144"/>
      <c r="ICK105" s="143"/>
      <c r="ICL105" s="144"/>
      <c r="ICM105" s="143"/>
      <c r="ICN105" s="144"/>
      <c r="ICO105" s="143"/>
      <c r="ICP105" s="144"/>
      <c r="ICQ105" s="143"/>
      <c r="ICR105" s="144"/>
      <c r="ICS105" s="143"/>
      <c r="ICT105" s="144"/>
      <c r="ICU105" s="143"/>
      <c r="ICV105" s="144"/>
      <c r="ICW105" s="143"/>
      <c r="ICX105" s="144"/>
      <c r="ICY105" s="143"/>
      <c r="ICZ105" s="144"/>
      <c r="IDA105" s="143"/>
      <c r="IDB105" s="144"/>
      <c r="IDC105" s="143"/>
      <c r="IDD105" s="144"/>
      <c r="IDE105" s="143"/>
      <c r="IDF105" s="144"/>
      <c r="IDG105" s="143"/>
      <c r="IDH105" s="144"/>
      <c r="IDI105" s="143"/>
      <c r="IDJ105" s="144"/>
      <c r="IDK105" s="143"/>
      <c r="IDL105" s="144"/>
      <c r="IDM105" s="143"/>
      <c r="IDN105" s="144"/>
      <c r="IDO105" s="143"/>
      <c r="IDP105" s="144"/>
      <c r="IDQ105" s="143"/>
      <c r="IDR105" s="144"/>
      <c r="IDS105" s="143"/>
      <c r="IDT105" s="144"/>
      <c r="IDU105" s="143"/>
      <c r="IDV105" s="144"/>
      <c r="IDW105" s="143"/>
      <c r="IDX105" s="144"/>
      <c r="IDY105" s="143"/>
      <c r="IDZ105" s="144"/>
      <c r="IEA105" s="143"/>
      <c r="IEB105" s="144"/>
      <c r="IEC105" s="143"/>
      <c r="IED105" s="144"/>
      <c r="IEE105" s="143"/>
      <c r="IEF105" s="144"/>
      <c r="IEG105" s="143"/>
      <c r="IEH105" s="144"/>
      <c r="IEI105" s="143"/>
      <c r="IEJ105" s="144"/>
      <c r="IEK105" s="143"/>
      <c r="IEL105" s="144"/>
      <c r="IEM105" s="143"/>
      <c r="IEN105" s="144"/>
      <c r="IEO105" s="143"/>
      <c r="IEP105" s="144"/>
      <c r="IEQ105" s="143"/>
      <c r="IER105" s="144"/>
      <c r="IES105" s="143"/>
      <c r="IET105" s="144"/>
      <c r="IEU105" s="143"/>
      <c r="IEV105" s="144"/>
      <c r="IEW105" s="143"/>
      <c r="IEX105" s="144"/>
      <c r="IEY105" s="143"/>
      <c r="IEZ105" s="144"/>
      <c r="IFA105" s="143"/>
      <c r="IFB105" s="144"/>
      <c r="IFC105" s="143"/>
      <c r="IFD105" s="144"/>
      <c r="IFE105" s="143"/>
      <c r="IFF105" s="144"/>
      <c r="IFG105" s="143"/>
      <c r="IFH105" s="144"/>
      <c r="IFI105" s="143"/>
      <c r="IFJ105" s="144"/>
      <c r="IFK105" s="143"/>
      <c r="IFL105" s="144"/>
      <c r="IFM105" s="143"/>
      <c r="IFN105" s="144"/>
      <c r="IFO105" s="143"/>
      <c r="IFP105" s="144"/>
      <c r="IFQ105" s="143"/>
      <c r="IFR105" s="144"/>
      <c r="IFS105" s="143"/>
      <c r="IFT105" s="144"/>
      <c r="IFU105" s="143"/>
      <c r="IFV105" s="144"/>
      <c r="IFW105" s="143"/>
      <c r="IFX105" s="144"/>
      <c r="IFY105" s="143"/>
      <c r="IFZ105" s="144"/>
      <c r="IGA105" s="143"/>
      <c r="IGB105" s="144"/>
      <c r="IGC105" s="143"/>
      <c r="IGD105" s="144"/>
      <c r="IGE105" s="143"/>
      <c r="IGF105" s="144"/>
      <c r="IGG105" s="143"/>
      <c r="IGH105" s="144"/>
      <c r="IGI105" s="143"/>
      <c r="IGJ105" s="144"/>
      <c r="IGK105" s="143"/>
      <c r="IGL105" s="144"/>
      <c r="IGM105" s="143"/>
      <c r="IGN105" s="144"/>
      <c r="IGO105" s="143"/>
      <c r="IGP105" s="144"/>
      <c r="IGQ105" s="143"/>
      <c r="IGR105" s="144"/>
      <c r="IGS105" s="143"/>
      <c r="IGT105" s="144"/>
      <c r="IGU105" s="143"/>
      <c r="IGV105" s="144"/>
      <c r="IGW105" s="143"/>
      <c r="IGX105" s="144"/>
      <c r="IGY105" s="143"/>
      <c r="IGZ105" s="144"/>
      <c r="IHA105" s="143"/>
      <c r="IHB105" s="144"/>
      <c r="IHC105" s="143"/>
      <c r="IHD105" s="144"/>
      <c r="IHE105" s="143"/>
      <c r="IHF105" s="144"/>
      <c r="IHG105" s="143"/>
      <c r="IHH105" s="144"/>
      <c r="IHI105" s="143"/>
      <c r="IHJ105" s="144"/>
      <c r="IHK105" s="143"/>
      <c r="IHL105" s="144"/>
      <c r="IHM105" s="143"/>
      <c r="IHN105" s="144"/>
      <c r="IHO105" s="143"/>
      <c r="IHP105" s="144"/>
      <c r="IHQ105" s="143"/>
      <c r="IHR105" s="144"/>
      <c r="IHS105" s="143"/>
      <c r="IHT105" s="144"/>
      <c r="IHU105" s="143"/>
      <c r="IHV105" s="144"/>
      <c r="IHW105" s="143"/>
      <c r="IHX105" s="144"/>
      <c r="IHY105" s="143"/>
      <c r="IHZ105" s="144"/>
      <c r="IIA105" s="143"/>
      <c r="IIB105" s="144"/>
      <c r="IIC105" s="143"/>
      <c r="IID105" s="144"/>
      <c r="IIE105" s="143"/>
      <c r="IIF105" s="144"/>
      <c r="IIG105" s="143"/>
      <c r="IIH105" s="144"/>
      <c r="III105" s="143"/>
      <c r="IIJ105" s="144"/>
      <c r="IIK105" s="143"/>
      <c r="IIL105" s="144"/>
      <c r="IIM105" s="143"/>
      <c r="IIN105" s="144"/>
      <c r="IIO105" s="143"/>
      <c r="IIP105" s="144"/>
      <c r="IIQ105" s="143"/>
      <c r="IIR105" s="144"/>
      <c r="IIS105" s="143"/>
      <c r="IIT105" s="144"/>
      <c r="IIU105" s="143"/>
      <c r="IIV105" s="144"/>
      <c r="IIW105" s="143"/>
      <c r="IIX105" s="144"/>
      <c r="IIY105" s="143"/>
      <c r="IIZ105" s="144"/>
      <c r="IJA105" s="143"/>
      <c r="IJB105" s="144"/>
      <c r="IJC105" s="143"/>
      <c r="IJD105" s="144"/>
      <c r="IJE105" s="143"/>
      <c r="IJF105" s="144"/>
      <c r="IJG105" s="143"/>
      <c r="IJH105" s="144"/>
      <c r="IJI105" s="143"/>
      <c r="IJJ105" s="144"/>
      <c r="IJK105" s="143"/>
      <c r="IJL105" s="144"/>
      <c r="IJM105" s="143"/>
      <c r="IJN105" s="144"/>
      <c r="IJO105" s="143"/>
      <c r="IJP105" s="144"/>
      <c r="IJQ105" s="143"/>
      <c r="IJR105" s="144"/>
      <c r="IJS105" s="143"/>
      <c r="IJT105" s="144"/>
      <c r="IJU105" s="143"/>
      <c r="IJV105" s="144"/>
      <c r="IJW105" s="143"/>
      <c r="IJX105" s="144"/>
      <c r="IJY105" s="143"/>
      <c r="IJZ105" s="144"/>
      <c r="IKA105" s="143"/>
      <c r="IKB105" s="144"/>
      <c r="IKC105" s="143"/>
      <c r="IKD105" s="144"/>
      <c r="IKE105" s="143"/>
      <c r="IKF105" s="144"/>
      <c r="IKG105" s="143"/>
      <c r="IKH105" s="144"/>
      <c r="IKI105" s="143"/>
      <c r="IKJ105" s="144"/>
      <c r="IKK105" s="143"/>
      <c r="IKL105" s="144"/>
      <c r="IKM105" s="143"/>
      <c r="IKN105" s="144"/>
      <c r="IKO105" s="143"/>
      <c r="IKP105" s="144"/>
      <c r="IKQ105" s="143"/>
      <c r="IKR105" s="144"/>
      <c r="IKS105" s="143"/>
      <c r="IKT105" s="144"/>
      <c r="IKU105" s="143"/>
      <c r="IKV105" s="144"/>
      <c r="IKW105" s="143"/>
      <c r="IKX105" s="144"/>
      <c r="IKY105" s="143"/>
      <c r="IKZ105" s="144"/>
      <c r="ILA105" s="143"/>
      <c r="ILB105" s="144"/>
      <c r="ILC105" s="143"/>
      <c r="ILD105" s="144"/>
      <c r="ILE105" s="143"/>
      <c r="ILF105" s="144"/>
      <c r="ILG105" s="143"/>
      <c r="ILH105" s="144"/>
      <c r="ILI105" s="143"/>
      <c r="ILJ105" s="144"/>
      <c r="ILK105" s="143"/>
      <c r="ILL105" s="144"/>
      <c r="ILM105" s="143"/>
      <c r="ILN105" s="144"/>
      <c r="ILO105" s="143"/>
      <c r="ILP105" s="144"/>
      <c r="ILQ105" s="143"/>
      <c r="ILR105" s="144"/>
      <c r="ILS105" s="143"/>
      <c r="ILT105" s="144"/>
      <c r="ILU105" s="143"/>
      <c r="ILV105" s="144"/>
      <c r="ILW105" s="143"/>
      <c r="ILX105" s="144"/>
      <c r="ILY105" s="143"/>
      <c r="ILZ105" s="144"/>
      <c r="IMA105" s="143"/>
      <c r="IMB105" s="144"/>
      <c r="IMC105" s="143"/>
      <c r="IMD105" s="144"/>
      <c r="IME105" s="143"/>
      <c r="IMF105" s="144"/>
      <c r="IMG105" s="143"/>
      <c r="IMH105" s="144"/>
      <c r="IMI105" s="143"/>
      <c r="IMJ105" s="144"/>
      <c r="IMK105" s="143"/>
      <c r="IML105" s="144"/>
      <c r="IMM105" s="143"/>
      <c r="IMN105" s="144"/>
      <c r="IMO105" s="143"/>
      <c r="IMP105" s="144"/>
      <c r="IMQ105" s="143"/>
      <c r="IMR105" s="144"/>
      <c r="IMS105" s="143"/>
      <c r="IMT105" s="144"/>
      <c r="IMU105" s="143"/>
      <c r="IMV105" s="144"/>
      <c r="IMW105" s="143"/>
      <c r="IMX105" s="144"/>
      <c r="IMY105" s="143"/>
      <c r="IMZ105" s="144"/>
      <c r="INA105" s="143"/>
      <c r="INB105" s="144"/>
      <c r="INC105" s="143"/>
      <c r="IND105" s="144"/>
      <c r="INE105" s="143"/>
      <c r="INF105" s="144"/>
      <c r="ING105" s="143"/>
      <c r="INH105" s="144"/>
      <c r="INI105" s="143"/>
      <c r="INJ105" s="144"/>
      <c r="INK105" s="143"/>
      <c r="INL105" s="144"/>
      <c r="INM105" s="143"/>
      <c r="INN105" s="144"/>
      <c r="INO105" s="143"/>
      <c r="INP105" s="144"/>
      <c r="INQ105" s="143"/>
      <c r="INR105" s="144"/>
      <c r="INS105" s="143"/>
      <c r="INT105" s="144"/>
      <c r="INU105" s="143"/>
      <c r="INV105" s="144"/>
      <c r="INW105" s="143"/>
      <c r="INX105" s="144"/>
      <c r="INY105" s="143"/>
      <c r="INZ105" s="144"/>
      <c r="IOA105" s="143"/>
      <c r="IOB105" s="144"/>
      <c r="IOC105" s="143"/>
      <c r="IOD105" s="144"/>
      <c r="IOE105" s="143"/>
      <c r="IOF105" s="144"/>
      <c r="IOG105" s="143"/>
      <c r="IOH105" s="144"/>
      <c r="IOI105" s="143"/>
      <c r="IOJ105" s="144"/>
      <c r="IOK105" s="143"/>
      <c r="IOL105" s="144"/>
      <c r="IOM105" s="143"/>
      <c r="ION105" s="144"/>
      <c r="IOO105" s="143"/>
      <c r="IOP105" s="144"/>
      <c r="IOQ105" s="143"/>
      <c r="IOR105" s="144"/>
      <c r="IOS105" s="143"/>
      <c r="IOT105" s="144"/>
      <c r="IOU105" s="143"/>
      <c r="IOV105" s="144"/>
      <c r="IOW105" s="143"/>
      <c r="IOX105" s="144"/>
      <c r="IOY105" s="143"/>
      <c r="IOZ105" s="144"/>
      <c r="IPA105" s="143"/>
      <c r="IPB105" s="144"/>
      <c r="IPC105" s="143"/>
      <c r="IPD105" s="144"/>
      <c r="IPE105" s="143"/>
      <c r="IPF105" s="144"/>
      <c r="IPG105" s="143"/>
      <c r="IPH105" s="144"/>
      <c r="IPI105" s="143"/>
      <c r="IPJ105" s="144"/>
      <c r="IPK105" s="143"/>
      <c r="IPL105" s="144"/>
      <c r="IPM105" s="143"/>
      <c r="IPN105" s="144"/>
      <c r="IPO105" s="143"/>
      <c r="IPP105" s="144"/>
      <c r="IPQ105" s="143"/>
      <c r="IPR105" s="144"/>
      <c r="IPS105" s="143"/>
      <c r="IPT105" s="144"/>
      <c r="IPU105" s="143"/>
      <c r="IPV105" s="144"/>
      <c r="IPW105" s="143"/>
      <c r="IPX105" s="144"/>
      <c r="IPY105" s="143"/>
      <c r="IPZ105" s="144"/>
      <c r="IQA105" s="143"/>
      <c r="IQB105" s="144"/>
      <c r="IQC105" s="143"/>
      <c r="IQD105" s="144"/>
      <c r="IQE105" s="143"/>
      <c r="IQF105" s="144"/>
      <c r="IQG105" s="143"/>
      <c r="IQH105" s="144"/>
      <c r="IQI105" s="143"/>
      <c r="IQJ105" s="144"/>
      <c r="IQK105" s="143"/>
      <c r="IQL105" s="144"/>
      <c r="IQM105" s="143"/>
      <c r="IQN105" s="144"/>
      <c r="IQO105" s="143"/>
      <c r="IQP105" s="144"/>
      <c r="IQQ105" s="143"/>
      <c r="IQR105" s="144"/>
      <c r="IQS105" s="143"/>
      <c r="IQT105" s="144"/>
      <c r="IQU105" s="143"/>
      <c r="IQV105" s="144"/>
      <c r="IQW105" s="143"/>
      <c r="IQX105" s="144"/>
      <c r="IQY105" s="143"/>
      <c r="IQZ105" s="144"/>
      <c r="IRA105" s="143"/>
      <c r="IRB105" s="144"/>
      <c r="IRC105" s="143"/>
      <c r="IRD105" s="144"/>
      <c r="IRE105" s="143"/>
      <c r="IRF105" s="144"/>
      <c r="IRG105" s="143"/>
      <c r="IRH105" s="144"/>
      <c r="IRI105" s="143"/>
      <c r="IRJ105" s="144"/>
      <c r="IRK105" s="143"/>
      <c r="IRL105" s="144"/>
      <c r="IRM105" s="143"/>
      <c r="IRN105" s="144"/>
      <c r="IRO105" s="143"/>
      <c r="IRP105" s="144"/>
      <c r="IRQ105" s="143"/>
      <c r="IRR105" s="144"/>
      <c r="IRS105" s="143"/>
      <c r="IRT105" s="144"/>
      <c r="IRU105" s="143"/>
      <c r="IRV105" s="144"/>
      <c r="IRW105" s="143"/>
      <c r="IRX105" s="144"/>
      <c r="IRY105" s="143"/>
      <c r="IRZ105" s="144"/>
      <c r="ISA105" s="143"/>
      <c r="ISB105" s="144"/>
      <c r="ISC105" s="143"/>
      <c r="ISD105" s="144"/>
      <c r="ISE105" s="143"/>
      <c r="ISF105" s="144"/>
      <c r="ISG105" s="143"/>
      <c r="ISH105" s="144"/>
      <c r="ISI105" s="143"/>
      <c r="ISJ105" s="144"/>
      <c r="ISK105" s="143"/>
      <c r="ISL105" s="144"/>
      <c r="ISM105" s="143"/>
      <c r="ISN105" s="144"/>
      <c r="ISO105" s="143"/>
      <c r="ISP105" s="144"/>
      <c r="ISQ105" s="143"/>
      <c r="ISR105" s="144"/>
      <c r="ISS105" s="143"/>
      <c r="IST105" s="144"/>
      <c r="ISU105" s="143"/>
      <c r="ISV105" s="144"/>
      <c r="ISW105" s="143"/>
      <c r="ISX105" s="144"/>
      <c r="ISY105" s="143"/>
      <c r="ISZ105" s="144"/>
      <c r="ITA105" s="143"/>
      <c r="ITB105" s="144"/>
      <c r="ITC105" s="143"/>
      <c r="ITD105" s="144"/>
      <c r="ITE105" s="143"/>
      <c r="ITF105" s="144"/>
      <c r="ITG105" s="143"/>
      <c r="ITH105" s="144"/>
      <c r="ITI105" s="143"/>
      <c r="ITJ105" s="144"/>
      <c r="ITK105" s="143"/>
      <c r="ITL105" s="144"/>
      <c r="ITM105" s="143"/>
      <c r="ITN105" s="144"/>
      <c r="ITO105" s="143"/>
      <c r="ITP105" s="144"/>
      <c r="ITQ105" s="143"/>
      <c r="ITR105" s="144"/>
      <c r="ITS105" s="143"/>
      <c r="ITT105" s="144"/>
      <c r="ITU105" s="143"/>
      <c r="ITV105" s="144"/>
      <c r="ITW105" s="143"/>
      <c r="ITX105" s="144"/>
      <c r="ITY105" s="143"/>
      <c r="ITZ105" s="144"/>
      <c r="IUA105" s="143"/>
      <c r="IUB105" s="144"/>
      <c r="IUC105" s="143"/>
      <c r="IUD105" s="144"/>
      <c r="IUE105" s="143"/>
      <c r="IUF105" s="144"/>
      <c r="IUG105" s="143"/>
      <c r="IUH105" s="144"/>
      <c r="IUI105" s="143"/>
      <c r="IUJ105" s="144"/>
      <c r="IUK105" s="143"/>
      <c r="IUL105" s="144"/>
      <c r="IUM105" s="143"/>
      <c r="IUN105" s="144"/>
      <c r="IUO105" s="143"/>
      <c r="IUP105" s="144"/>
      <c r="IUQ105" s="143"/>
      <c r="IUR105" s="144"/>
      <c r="IUS105" s="143"/>
      <c r="IUT105" s="144"/>
      <c r="IUU105" s="143"/>
      <c r="IUV105" s="144"/>
      <c r="IUW105" s="143"/>
      <c r="IUX105" s="144"/>
      <c r="IUY105" s="143"/>
      <c r="IUZ105" s="144"/>
      <c r="IVA105" s="143"/>
      <c r="IVB105" s="144"/>
      <c r="IVC105" s="143"/>
      <c r="IVD105" s="144"/>
      <c r="IVE105" s="143"/>
      <c r="IVF105" s="144"/>
      <c r="IVG105" s="143"/>
      <c r="IVH105" s="144"/>
      <c r="IVI105" s="143"/>
      <c r="IVJ105" s="144"/>
      <c r="IVK105" s="143"/>
      <c r="IVL105" s="144"/>
      <c r="IVM105" s="143"/>
      <c r="IVN105" s="144"/>
      <c r="IVO105" s="143"/>
      <c r="IVP105" s="144"/>
      <c r="IVQ105" s="143"/>
      <c r="IVR105" s="144"/>
      <c r="IVS105" s="143"/>
      <c r="IVT105" s="144"/>
      <c r="IVU105" s="143"/>
      <c r="IVV105" s="144"/>
      <c r="IVW105" s="143"/>
      <c r="IVX105" s="144"/>
      <c r="IVY105" s="143"/>
      <c r="IVZ105" s="144"/>
      <c r="IWA105" s="143"/>
      <c r="IWB105" s="144"/>
      <c r="IWC105" s="143"/>
      <c r="IWD105" s="144"/>
      <c r="IWE105" s="143"/>
      <c r="IWF105" s="144"/>
      <c r="IWG105" s="143"/>
      <c r="IWH105" s="144"/>
      <c r="IWI105" s="143"/>
      <c r="IWJ105" s="144"/>
      <c r="IWK105" s="143"/>
      <c r="IWL105" s="144"/>
      <c r="IWM105" s="143"/>
      <c r="IWN105" s="144"/>
      <c r="IWO105" s="143"/>
      <c r="IWP105" s="144"/>
      <c r="IWQ105" s="143"/>
      <c r="IWR105" s="144"/>
      <c r="IWS105" s="143"/>
      <c r="IWT105" s="144"/>
      <c r="IWU105" s="143"/>
      <c r="IWV105" s="144"/>
      <c r="IWW105" s="143"/>
      <c r="IWX105" s="144"/>
      <c r="IWY105" s="143"/>
      <c r="IWZ105" s="144"/>
      <c r="IXA105" s="143"/>
      <c r="IXB105" s="144"/>
      <c r="IXC105" s="143"/>
      <c r="IXD105" s="144"/>
      <c r="IXE105" s="143"/>
      <c r="IXF105" s="144"/>
      <c r="IXG105" s="143"/>
      <c r="IXH105" s="144"/>
      <c r="IXI105" s="143"/>
      <c r="IXJ105" s="144"/>
      <c r="IXK105" s="143"/>
      <c r="IXL105" s="144"/>
      <c r="IXM105" s="143"/>
      <c r="IXN105" s="144"/>
      <c r="IXO105" s="143"/>
      <c r="IXP105" s="144"/>
      <c r="IXQ105" s="143"/>
      <c r="IXR105" s="144"/>
      <c r="IXS105" s="143"/>
      <c r="IXT105" s="144"/>
      <c r="IXU105" s="143"/>
      <c r="IXV105" s="144"/>
      <c r="IXW105" s="143"/>
      <c r="IXX105" s="144"/>
      <c r="IXY105" s="143"/>
      <c r="IXZ105" s="144"/>
      <c r="IYA105" s="143"/>
      <c r="IYB105" s="144"/>
      <c r="IYC105" s="143"/>
      <c r="IYD105" s="144"/>
      <c r="IYE105" s="143"/>
      <c r="IYF105" s="144"/>
      <c r="IYG105" s="143"/>
      <c r="IYH105" s="144"/>
      <c r="IYI105" s="143"/>
      <c r="IYJ105" s="144"/>
      <c r="IYK105" s="143"/>
      <c r="IYL105" s="144"/>
      <c r="IYM105" s="143"/>
      <c r="IYN105" s="144"/>
      <c r="IYO105" s="143"/>
      <c r="IYP105" s="144"/>
      <c r="IYQ105" s="143"/>
      <c r="IYR105" s="144"/>
      <c r="IYS105" s="143"/>
      <c r="IYT105" s="144"/>
      <c r="IYU105" s="143"/>
      <c r="IYV105" s="144"/>
      <c r="IYW105" s="143"/>
      <c r="IYX105" s="144"/>
      <c r="IYY105" s="143"/>
      <c r="IYZ105" s="144"/>
      <c r="IZA105" s="143"/>
      <c r="IZB105" s="144"/>
      <c r="IZC105" s="143"/>
      <c r="IZD105" s="144"/>
      <c r="IZE105" s="143"/>
      <c r="IZF105" s="144"/>
      <c r="IZG105" s="143"/>
      <c r="IZH105" s="144"/>
      <c r="IZI105" s="143"/>
      <c r="IZJ105" s="144"/>
      <c r="IZK105" s="143"/>
      <c r="IZL105" s="144"/>
      <c r="IZM105" s="143"/>
      <c r="IZN105" s="144"/>
      <c r="IZO105" s="143"/>
      <c r="IZP105" s="144"/>
      <c r="IZQ105" s="143"/>
      <c r="IZR105" s="144"/>
      <c r="IZS105" s="143"/>
      <c r="IZT105" s="144"/>
      <c r="IZU105" s="143"/>
      <c r="IZV105" s="144"/>
      <c r="IZW105" s="143"/>
      <c r="IZX105" s="144"/>
      <c r="IZY105" s="143"/>
      <c r="IZZ105" s="144"/>
      <c r="JAA105" s="143"/>
      <c r="JAB105" s="144"/>
      <c r="JAC105" s="143"/>
      <c r="JAD105" s="144"/>
      <c r="JAE105" s="143"/>
      <c r="JAF105" s="144"/>
      <c r="JAG105" s="143"/>
      <c r="JAH105" s="144"/>
      <c r="JAI105" s="143"/>
      <c r="JAJ105" s="144"/>
      <c r="JAK105" s="143"/>
      <c r="JAL105" s="144"/>
      <c r="JAM105" s="143"/>
      <c r="JAN105" s="144"/>
      <c r="JAO105" s="143"/>
      <c r="JAP105" s="144"/>
      <c r="JAQ105" s="143"/>
      <c r="JAR105" s="144"/>
      <c r="JAS105" s="143"/>
      <c r="JAT105" s="144"/>
      <c r="JAU105" s="143"/>
      <c r="JAV105" s="144"/>
      <c r="JAW105" s="143"/>
      <c r="JAX105" s="144"/>
      <c r="JAY105" s="143"/>
      <c r="JAZ105" s="144"/>
      <c r="JBA105" s="143"/>
      <c r="JBB105" s="144"/>
      <c r="JBC105" s="143"/>
      <c r="JBD105" s="144"/>
      <c r="JBE105" s="143"/>
      <c r="JBF105" s="144"/>
      <c r="JBG105" s="143"/>
      <c r="JBH105" s="144"/>
      <c r="JBI105" s="143"/>
      <c r="JBJ105" s="144"/>
      <c r="JBK105" s="143"/>
      <c r="JBL105" s="144"/>
      <c r="JBM105" s="143"/>
      <c r="JBN105" s="144"/>
      <c r="JBO105" s="143"/>
      <c r="JBP105" s="144"/>
      <c r="JBQ105" s="143"/>
      <c r="JBR105" s="144"/>
      <c r="JBS105" s="143"/>
      <c r="JBT105" s="144"/>
      <c r="JBU105" s="143"/>
      <c r="JBV105" s="144"/>
      <c r="JBW105" s="143"/>
      <c r="JBX105" s="144"/>
      <c r="JBY105" s="143"/>
      <c r="JBZ105" s="144"/>
      <c r="JCA105" s="143"/>
      <c r="JCB105" s="144"/>
      <c r="JCC105" s="143"/>
      <c r="JCD105" s="144"/>
      <c r="JCE105" s="143"/>
      <c r="JCF105" s="144"/>
      <c r="JCG105" s="143"/>
      <c r="JCH105" s="144"/>
      <c r="JCI105" s="143"/>
      <c r="JCJ105" s="144"/>
      <c r="JCK105" s="143"/>
      <c r="JCL105" s="144"/>
      <c r="JCM105" s="143"/>
      <c r="JCN105" s="144"/>
      <c r="JCO105" s="143"/>
      <c r="JCP105" s="144"/>
      <c r="JCQ105" s="143"/>
      <c r="JCR105" s="144"/>
      <c r="JCS105" s="143"/>
      <c r="JCT105" s="144"/>
      <c r="JCU105" s="143"/>
      <c r="JCV105" s="144"/>
      <c r="JCW105" s="143"/>
      <c r="JCX105" s="144"/>
      <c r="JCY105" s="143"/>
      <c r="JCZ105" s="144"/>
      <c r="JDA105" s="143"/>
      <c r="JDB105" s="144"/>
      <c r="JDC105" s="143"/>
      <c r="JDD105" s="144"/>
      <c r="JDE105" s="143"/>
      <c r="JDF105" s="144"/>
      <c r="JDG105" s="143"/>
      <c r="JDH105" s="144"/>
      <c r="JDI105" s="143"/>
      <c r="JDJ105" s="144"/>
      <c r="JDK105" s="143"/>
      <c r="JDL105" s="144"/>
      <c r="JDM105" s="143"/>
      <c r="JDN105" s="144"/>
      <c r="JDO105" s="143"/>
      <c r="JDP105" s="144"/>
      <c r="JDQ105" s="143"/>
      <c r="JDR105" s="144"/>
      <c r="JDS105" s="143"/>
      <c r="JDT105" s="144"/>
      <c r="JDU105" s="143"/>
      <c r="JDV105" s="144"/>
      <c r="JDW105" s="143"/>
      <c r="JDX105" s="144"/>
      <c r="JDY105" s="143"/>
      <c r="JDZ105" s="144"/>
      <c r="JEA105" s="143"/>
      <c r="JEB105" s="144"/>
      <c r="JEC105" s="143"/>
      <c r="JED105" s="144"/>
      <c r="JEE105" s="143"/>
      <c r="JEF105" s="144"/>
      <c r="JEG105" s="143"/>
      <c r="JEH105" s="144"/>
      <c r="JEI105" s="143"/>
      <c r="JEJ105" s="144"/>
      <c r="JEK105" s="143"/>
      <c r="JEL105" s="144"/>
      <c r="JEM105" s="143"/>
      <c r="JEN105" s="144"/>
      <c r="JEO105" s="143"/>
      <c r="JEP105" s="144"/>
      <c r="JEQ105" s="143"/>
      <c r="JER105" s="144"/>
      <c r="JES105" s="143"/>
      <c r="JET105" s="144"/>
      <c r="JEU105" s="143"/>
      <c r="JEV105" s="144"/>
      <c r="JEW105" s="143"/>
      <c r="JEX105" s="144"/>
      <c r="JEY105" s="143"/>
      <c r="JEZ105" s="144"/>
      <c r="JFA105" s="143"/>
      <c r="JFB105" s="144"/>
      <c r="JFC105" s="143"/>
      <c r="JFD105" s="144"/>
      <c r="JFE105" s="143"/>
      <c r="JFF105" s="144"/>
      <c r="JFG105" s="143"/>
      <c r="JFH105" s="144"/>
      <c r="JFI105" s="143"/>
      <c r="JFJ105" s="144"/>
      <c r="JFK105" s="143"/>
      <c r="JFL105" s="144"/>
      <c r="JFM105" s="143"/>
      <c r="JFN105" s="144"/>
      <c r="JFO105" s="143"/>
      <c r="JFP105" s="144"/>
      <c r="JFQ105" s="143"/>
      <c r="JFR105" s="144"/>
      <c r="JFS105" s="143"/>
      <c r="JFT105" s="144"/>
      <c r="JFU105" s="143"/>
      <c r="JFV105" s="144"/>
      <c r="JFW105" s="143"/>
      <c r="JFX105" s="144"/>
      <c r="JFY105" s="143"/>
      <c r="JFZ105" s="144"/>
      <c r="JGA105" s="143"/>
      <c r="JGB105" s="144"/>
      <c r="JGC105" s="143"/>
      <c r="JGD105" s="144"/>
      <c r="JGE105" s="143"/>
      <c r="JGF105" s="144"/>
      <c r="JGG105" s="143"/>
      <c r="JGH105" s="144"/>
      <c r="JGI105" s="143"/>
      <c r="JGJ105" s="144"/>
      <c r="JGK105" s="143"/>
      <c r="JGL105" s="144"/>
      <c r="JGM105" s="143"/>
      <c r="JGN105" s="144"/>
      <c r="JGO105" s="143"/>
      <c r="JGP105" s="144"/>
      <c r="JGQ105" s="143"/>
      <c r="JGR105" s="144"/>
      <c r="JGS105" s="143"/>
      <c r="JGT105" s="144"/>
      <c r="JGU105" s="143"/>
      <c r="JGV105" s="144"/>
      <c r="JGW105" s="143"/>
      <c r="JGX105" s="144"/>
      <c r="JGY105" s="143"/>
      <c r="JGZ105" s="144"/>
      <c r="JHA105" s="143"/>
      <c r="JHB105" s="144"/>
      <c r="JHC105" s="143"/>
      <c r="JHD105" s="144"/>
      <c r="JHE105" s="143"/>
      <c r="JHF105" s="144"/>
      <c r="JHG105" s="143"/>
      <c r="JHH105" s="144"/>
      <c r="JHI105" s="143"/>
      <c r="JHJ105" s="144"/>
      <c r="JHK105" s="143"/>
      <c r="JHL105" s="144"/>
      <c r="JHM105" s="143"/>
      <c r="JHN105" s="144"/>
      <c r="JHO105" s="143"/>
      <c r="JHP105" s="144"/>
      <c r="JHQ105" s="143"/>
      <c r="JHR105" s="144"/>
      <c r="JHS105" s="143"/>
      <c r="JHT105" s="144"/>
      <c r="JHU105" s="143"/>
      <c r="JHV105" s="144"/>
      <c r="JHW105" s="143"/>
      <c r="JHX105" s="144"/>
      <c r="JHY105" s="143"/>
      <c r="JHZ105" s="144"/>
      <c r="JIA105" s="143"/>
      <c r="JIB105" s="144"/>
      <c r="JIC105" s="143"/>
      <c r="JID105" s="144"/>
      <c r="JIE105" s="143"/>
      <c r="JIF105" s="144"/>
      <c r="JIG105" s="143"/>
      <c r="JIH105" s="144"/>
      <c r="JII105" s="143"/>
      <c r="JIJ105" s="144"/>
      <c r="JIK105" s="143"/>
      <c r="JIL105" s="144"/>
      <c r="JIM105" s="143"/>
      <c r="JIN105" s="144"/>
      <c r="JIO105" s="143"/>
      <c r="JIP105" s="144"/>
      <c r="JIQ105" s="143"/>
      <c r="JIR105" s="144"/>
      <c r="JIS105" s="143"/>
      <c r="JIT105" s="144"/>
      <c r="JIU105" s="143"/>
      <c r="JIV105" s="144"/>
      <c r="JIW105" s="143"/>
      <c r="JIX105" s="144"/>
      <c r="JIY105" s="143"/>
      <c r="JIZ105" s="144"/>
      <c r="JJA105" s="143"/>
      <c r="JJB105" s="144"/>
      <c r="JJC105" s="143"/>
      <c r="JJD105" s="144"/>
      <c r="JJE105" s="143"/>
      <c r="JJF105" s="144"/>
      <c r="JJG105" s="143"/>
      <c r="JJH105" s="144"/>
      <c r="JJI105" s="143"/>
      <c r="JJJ105" s="144"/>
      <c r="JJK105" s="143"/>
      <c r="JJL105" s="144"/>
      <c r="JJM105" s="143"/>
      <c r="JJN105" s="144"/>
      <c r="JJO105" s="143"/>
      <c r="JJP105" s="144"/>
      <c r="JJQ105" s="143"/>
      <c r="JJR105" s="144"/>
      <c r="JJS105" s="143"/>
      <c r="JJT105" s="144"/>
      <c r="JJU105" s="143"/>
      <c r="JJV105" s="144"/>
      <c r="JJW105" s="143"/>
      <c r="JJX105" s="144"/>
      <c r="JJY105" s="143"/>
      <c r="JJZ105" s="144"/>
      <c r="JKA105" s="143"/>
      <c r="JKB105" s="144"/>
      <c r="JKC105" s="143"/>
      <c r="JKD105" s="144"/>
      <c r="JKE105" s="143"/>
      <c r="JKF105" s="144"/>
      <c r="JKG105" s="143"/>
      <c r="JKH105" s="144"/>
      <c r="JKI105" s="143"/>
      <c r="JKJ105" s="144"/>
      <c r="JKK105" s="143"/>
      <c r="JKL105" s="144"/>
      <c r="JKM105" s="143"/>
      <c r="JKN105" s="144"/>
      <c r="JKO105" s="143"/>
      <c r="JKP105" s="144"/>
      <c r="JKQ105" s="143"/>
      <c r="JKR105" s="144"/>
      <c r="JKS105" s="143"/>
      <c r="JKT105" s="144"/>
      <c r="JKU105" s="143"/>
      <c r="JKV105" s="144"/>
      <c r="JKW105" s="143"/>
      <c r="JKX105" s="144"/>
      <c r="JKY105" s="143"/>
      <c r="JKZ105" s="144"/>
      <c r="JLA105" s="143"/>
      <c r="JLB105" s="144"/>
      <c r="JLC105" s="143"/>
      <c r="JLD105" s="144"/>
      <c r="JLE105" s="143"/>
      <c r="JLF105" s="144"/>
      <c r="JLG105" s="143"/>
      <c r="JLH105" s="144"/>
      <c r="JLI105" s="143"/>
      <c r="JLJ105" s="144"/>
      <c r="JLK105" s="143"/>
      <c r="JLL105" s="144"/>
      <c r="JLM105" s="143"/>
      <c r="JLN105" s="144"/>
      <c r="JLO105" s="143"/>
      <c r="JLP105" s="144"/>
      <c r="JLQ105" s="143"/>
      <c r="JLR105" s="144"/>
      <c r="JLS105" s="143"/>
      <c r="JLT105" s="144"/>
      <c r="JLU105" s="143"/>
      <c r="JLV105" s="144"/>
      <c r="JLW105" s="143"/>
      <c r="JLX105" s="144"/>
      <c r="JLY105" s="143"/>
      <c r="JLZ105" s="144"/>
      <c r="JMA105" s="143"/>
      <c r="JMB105" s="144"/>
      <c r="JMC105" s="143"/>
      <c r="JMD105" s="144"/>
      <c r="JME105" s="143"/>
      <c r="JMF105" s="144"/>
      <c r="JMG105" s="143"/>
      <c r="JMH105" s="144"/>
      <c r="JMI105" s="143"/>
      <c r="JMJ105" s="144"/>
      <c r="JMK105" s="143"/>
      <c r="JML105" s="144"/>
      <c r="JMM105" s="143"/>
      <c r="JMN105" s="144"/>
      <c r="JMO105" s="143"/>
      <c r="JMP105" s="144"/>
      <c r="JMQ105" s="143"/>
      <c r="JMR105" s="144"/>
      <c r="JMS105" s="143"/>
      <c r="JMT105" s="144"/>
      <c r="JMU105" s="143"/>
      <c r="JMV105" s="144"/>
      <c r="JMW105" s="143"/>
      <c r="JMX105" s="144"/>
      <c r="JMY105" s="143"/>
      <c r="JMZ105" s="144"/>
      <c r="JNA105" s="143"/>
      <c r="JNB105" s="144"/>
      <c r="JNC105" s="143"/>
      <c r="JND105" s="144"/>
      <c r="JNE105" s="143"/>
      <c r="JNF105" s="144"/>
      <c r="JNG105" s="143"/>
      <c r="JNH105" s="144"/>
      <c r="JNI105" s="143"/>
      <c r="JNJ105" s="144"/>
      <c r="JNK105" s="143"/>
      <c r="JNL105" s="144"/>
      <c r="JNM105" s="143"/>
      <c r="JNN105" s="144"/>
      <c r="JNO105" s="143"/>
      <c r="JNP105" s="144"/>
      <c r="JNQ105" s="143"/>
      <c r="JNR105" s="144"/>
      <c r="JNS105" s="143"/>
      <c r="JNT105" s="144"/>
      <c r="JNU105" s="143"/>
      <c r="JNV105" s="144"/>
      <c r="JNW105" s="143"/>
      <c r="JNX105" s="144"/>
      <c r="JNY105" s="143"/>
      <c r="JNZ105" s="144"/>
      <c r="JOA105" s="143"/>
      <c r="JOB105" s="144"/>
      <c r="JOC105" s="143"/>
      <c r="JOD105" s="144"/>
      <c r="JOE105" s="143"/>
      <c r="JOF105" s="144"/>
      <c r="JOG105" s="143"/>
      <c r="JOH105" s="144"/>
      <c r="JOI105" s="143"/>
      <c r="JOJ105" s="144"/>
      <c r="JOK105" s="143"/>
      <c r="JOL105" s="144"/>
      <c r="JOM105" s="143"/>
      <c r="JON105" s="144"/>
      <c r="JOO105" s="143"/>
      <c r="JOP105" s="144"/>
      <c r="JOQ105" s="143"/>
      <c r="JOR105" s="144"/>
      <c r="JOS105" s="143"/>
      <c r="JOT105" s="144"/>
      <c r="JOU105" s="143"/>
      <c r="JOV105" s="144"/>
      <c r="JOW105" s="143"/>
      <c r="JOX105" s="144"/>
      <c r="JOY105" s="143"/>
      <c r="JOZ105" s="144"/>
      <c r="JPA105" s="143"/>
      <c r="JPB105" s="144"/>
      <c r="JPC105" s="143"/>
      <c r="JPD105" s="144"/>
      <c r="JPE105" s="143"/>
      <c r="JPF105" s="144"/>
      <c r="JPG105" s="143"/>
      <c r="JPH105" s="144"/>
      <c r="JPI105" s="143"/>
      <c r="JPJ105" s="144"/>
      <c r="JPK105" s="143"/>
      <c r="JPL105" s="144"/>
      <c r="JPM105" s="143"/>
      <c r="JPN105" s="144"/>
      <c r="JPO105" s="143"/>
      <c r="JPP105" s="144"/>
      <c r="JPQ105" s="143"/>
      <c r="JPR105" s="144"/>
      <c r="JPS105" s="143"/>
      <c r="JPT105" s="144"/>
      <c r="JPU105" s="143"/>
      <c r="JPV105" s="144"/>
      <c r="JPW105" s="143"/>
      <c r="JPX105" s="144"/>
      <c r="JPY105" s="143"/>
      <c r="JPZ105" s="144"/>
      <c r="JQA105" s="143"/>
      <c r="JQB105" s="144"/>
      <c r="JQC105" s="143"/>
      <c r="JQD105" s="144"/>
      <c r="JQE105" s="143"/>
      <c r="JQF105" s="144"/>
      <c r="JQG105" s="143"/>
      <c r="JQH105" s="144"/>
      <c r="JQI105" s="143"/>
      <c r="JQJ105" s="144"/>
      <c r="JQK105" s="143"/>
      <c r="JQL105" s="144"/>
      <c r="JQM105" s="143"/>
      <c r="JQN105" s="144"/>
      <c r="JQO105" s="143"/>
      <c r="JQP105" s="144"/>
      <c r="JQQ105" s="143"/>
      <c r="JQR105" s="144"/>
      <c r="JQS105" s="143"/>
      <c r="JQT105" s="144"/>
      <c r="JQU105" s="143"/>
      <c r="JQV105" s="144"/>
      <c r="JQW105" s="143"/>
      <c r="JQX105" s="144"/>
      <c r="JQY105" s="143"/>
      <c r="JQZ105" s="144"/>
      <c r="JRA105" s="143"/>
      <c r="JRB105" s="144"/>
      <c r="JRC105" s="143"/>
      <c r="JRD105" s="144"/>
      <c r="JRE105" s="143"/>
      <c r="JRF105" s="144"/>
      <c r="JRG105" s="143"/>
      <c r="JRH105" s="144"/>
      <c r="JRI105" s="143"/>
      <c r="JRJ105" s="144"/>
      <c r="JRK105" s="143"/>
      <c r="JRL105" s="144"/>
      <c r="JRM105" s="143"/>
      <c r="JRN105" s="144"/>
      <c r="JRO105" s="143"/>
      <c r="JRP105" s="144"/>
      <c r="JRQ105" s="143"/>
      <c r="JRR105" s="144"/>
      <c r="JRS105" s="143"/>
      <c r="JRT105" s="144"/>
      <c r="JRU105" s="143"/>
      <c r="JRV105" s="144"/>
      <c r="JRW105" s="143"/>
      <c r="JRX105" s="144"/>
      <c r="JRY105" s="143"/>
      <c r="JRZ105" s="144"/>
      <c r="JSA105" s="143"/>
      <c r="JSB105" s="144"/>
      <c r="JSC105" s="143"/>
      <c r="JSD105" s="144"/>
      <c r="JSE105" s="143"/>
      <c r="JSF105" s="144"/>
      <c r="JSG105" s="143"/>
      <c r="JSH105" s="144"/>
      <c r="JSI105" s="143"/>
      <c r="JSJ105" s="144"/>
      <c r="JSK105" s="143"/>
      <c r="JSL105" s="144"/>
      <c r="JSM105" s="143"/>
      <c r="JSN105" s="144"/>
      <c r="JSO105" s="143"/>
      <c r="JSP105" s="144"/>
      <c r="JSQ105" s="143"/>
      <c r="JSR105" s="144"/>
      <c r="JSS105" s="143"/>
      <c r="JST105" s="144"/>
      <c r="JSU105" s="143"/>
      <c r="JSV105" s="144"/>
      <c r="JSW105" s="143"/>
      <c r="JSX105" s="144"/>
      <c r="JSY105" s="143"/>
      <c r="JSZ105" s="144"/>
      <c r="JTA105" s="143"/>
      <c r="JTB105" s="144"/>
      <c r="JTC105" s="143"/>
      <c r="JTD105" s="144"/>
      <c r="JTE105" s="143"/>
      <c r="JTF105" s="144"/>
      <c r="JTG105" s="143"/>
      <c r="JTH105" s="144"/>
      <c r="JTI105" s="143"/>
      <c r="JTJ105" s="144"/>
      <c r="JTK105" s="143"/>
      <c r="JTL105" s="144"/>
      <c r="JTM105" s="143"/>
      <c r="JTN105" s="144"/>
      <c r="JTO105" s="143"/>
      <c r="JTP105" s="144"/>
      <c r="JTQ105" s="143"/>
      <c r="JTR105" s="144"/>
      <c r="JTS105" s="143"/>
      <c r="JTT105" s="144"/>
      <c r="JTU105" s="143"/>
      <c r="JTV105" s="144"/>
      <c r="JTW105" s="143"/>
      <c r="JTX105" s="144"/>
      <c r="JTY105" s="143"/>
      <c r="JTZ105" s="144"/>
      <c r="JUA105" s="143"/>
      <c r="JUB105" s="144"/>
      <c r="JUC105" s="143"/>
      <c r="JUD105" s="144"/>
      <c r="JUE105" s="143"/>
      <c r="JUF105" s="144"/>
      <c r="JUG105" s="143"/>
      <c r="JUH105" s="144"/>
      <c r="JUI105" s="143"/>
      <c r="JUJ105" s="144"/>
      <c r="JUK105" s="143"/>
      <c r="JUL105" s="144"/>
      <c r="JUM105" s="143"/>
      <c r="JUN105" s="144"/>
      <c r="JUO105" s="143"/>
      <c r="JUP105" s="144"/>
      <c r="JUQ105" s="143"/>
      <c r="JUR105" s="144"/>
      <c r="JUS105" s="143"/>
      <c r="JUT105" s="144"/>
      <c r="JUU105" s="143"/>
      <c r="JUV105" s="144"/>
      <c r="JUW105" s="143"/>
      <c r="JUX105" s="144"/>
      <c r="JUY105" s="143"/>
      <c r="JUZ105" s="144"/>
      <c r="JVA105" s="143"/>
      <c r="JVB105" s="144"/>
      <c r="JVC105" s="143"/>
      <c r="JVD105" s="144"/>
      <c r="JVE105" s="143"/>
      <c r="JVF105" s="144"/>
      <c r="JVG105" s="143"/>
      <c r="JVH105" s="144"/>
      <c r="JVI105" s="143"/>
      <c r="JVJ105" s="144"/>
      <c r="JVK105" s="143"/>
      <c r="JVL105" s="144"/>
      <c r="JVM105" s="143"/>
      <c r="JVN105" s="144"/>
      <c r="JVO105" s="143"/>
      <c r="JVP105" s="144"/>
      <c r="JVQ105" s="143"/>
      <c r="JVR105" s="144"/>
      <c r="JVS105" s="143"/>
      <c r="JVT105" s="144"/>
      <c r="JVU105" s="143"/>
      <c r="JVV105" s="144"/>
      <c r="JVW105" s="143"/>
      <c r="JVX105" s="144"/>
      <c r="JVY105" s="143"/>
      <c r="JVZ105" s="144"/>
      <c r="JWA105" s="143"/>
      <c r="JWB105" s="144"/>
      <c r="JWC105" s="143"/>
      <c r="JWD105" s="144"/>
      <c r="JWE105" s="143"/>
      <c r="JWF105" s="144"/>
      <c r="JWG105" s="143"/>
      <c r="JWH105" s="144"/>
      <c r="JWI105" s="143"/>
      <c r="JWJ105" s="144"/>
      <c r="JWK105" s="143"/>
      <c r="JWL105" s="144"/>
      <c r="JWM105" s="143"/>
      <c r="JWN105" s="144"/>
      <c r="JWO105" s="143"/>
      <c r="JWP105" s="144"/>
      <c r="JWQ105" s="143"/>
      <c r="JWR105" s="144"/>
      <c r="JWS105" s="143"/>
      <c r="JWT105" s="144"/>
      <c r="JWU105" s="143"/>
      <c r="JWV105" s="144"/>
      <c r="JWW105" s="143"/>
      <c r="JWX105" s="144"/>
      <c r="JWY105" s="143"/>
      <c r="JWZ105" s="144"/>
      <c r="JXA105" s="143"/>
      <c r="JXB105" s="144"/>
      <c r="JXC105" s="143"/>
      <c r="JXD105" s="144"/>
      <c r="JXE105" s="143"/>
      <c r="JXF105" s="144"/>
      <c r="JXG105" s="143"/>
      <c r="JXH105" s="144"/>
      <c r="JXI105" s="143"/>
      <c r="JXJ105" s="144"/>
      <c r="JXK105" s="143"/>
      <c r="JXL105" s="144"/>
      <c r="JXM105" s="143"/>
      <c r="JXN105" s="144"/>
      <c r="JXO105" s="143"/>
      <c r="JXP105" s="144"/>
      <c r="JXQ105" s="143"/>
      <c r="JXR105" s="144"/>
      <c r="JXS105" s="143"/>
      <c r="JXT105" s="144"/>
      <c r="JXU105" s="143"/>
      <c r="JXV105" s="144"/>
      <c r="JXW105" s="143"/>
      <c r="JXX105" s="144"/>
      <c r="JXY105" s="143"/>
      <c r="JXZ105" s="144"/>
      <c r="JYA105" s="143"/>
      <c r="JYB105" s="144"/>
      <c r="JYC105" s="143"/>
      <c r="JYD105" s="144"/>
      <c r="JYE105" s="143"/>
      <c r="JYF105" s="144"/>
      <c r="JYG105" s="143"/>
      <c r="JYH105" s="144"/>
      <c r="JYI105" s="143"/>
      <c r="JYJ105" s="144"/>
      <c r="JYK105" s="143"/>
      <c r="JYL105" s="144"/>
      <c r="JYM105" s="143"/>
      <c r="JYN105" s="144"/>
      <c r="JYO105" s="143"/>
      <c r="JYP105" s="144"/>
      <c r="JYQ105" s="143"/>
      <c r="JYR105" s="144"/>
      <c r="JYS105" s="143"/>
      <c r="JYT105" s="144"/>
      <c r="JYU105" s="143"/>
      <c r="JYV105" s="144"/>
      <c r="JYW105" s="143"/>
      <c r="JYX105" s="144"/>
      <c r="JYY105" s="143"/>
      <c r="JYZ105" s="144"/>
      <c r="JZA105" s="143"/>
      <c r="JZB105" s="144"/>
      <c r="JZC105" s="143"/>
      <c r="JZD105" s="144"/>
      <c r="JZE105" s="143"/>
      <c r="JZF105" s="144"/>
      <c r="JZG105" s="143"/>
      <c r="JZH105" s="144"/>
      <c r="JZI105" s="143"/>
      <c r="JZJ105" s="144"/>
      <c r="JZK105" s="143"/>
      <c r="JZL105" s="144"/>
      <c r="JZM105" s="143"/>
      <c r="JZN105" s="144"/>
      <c r="JZO105" s="143"/>
      <c r="JZP105" s="144"/>
      <c r="JZQ105" s="143"/>
      <c r="JZR105" s="144"/>
      <c r="JZS105" s="143"/>
      <c r="JZT105" s="144"/>
      <c r="JZU105" s="143"/>
      <c r="JZV105" s="144"/>
      <c r="JZW105" s="143"/>
      <c r="JZX105" s="144"/>
      <c r="JZY105" s="143"/>
      <c r="JZZ105" s="144"/>
      <c r="KAA105" s="143"/>
      <c r="KAB105" s="144"/>
      <c r="KAC105" s="143"/>
      <c r="KAD105" s="144"/>
      <c r="KAE105" s="143"/>
      <c r="KAF105" s="144"/>
      <c r="KAG105" s="143"/>
      <c r="KAH105" s="144"/>
      <c r="KAI105" s="143"/>
      <c r="KAJ105" s="144"/>
      <c r="KAK105" s="143"/>
      <c r="KAL105" s="144"/>
      <c r="KAM105" s="143"/>
      <c r="KAN105" s="144"/>
      <c r="KAO105" s="143"/>
      <c r="KAP105" s="144"/>
      <c r="KAQ105" s="143"/>
      <c r="KAR105" s="144"/>
      <c r="KAS105" s="143"/>
      <c r="KAT105" s="144"/>
      <c r="KAU105" s="143"/>
      <c r="KAV105" s="144"/>
      <c r="KAW105" s="143"/>
      <c r="KAX105" s="144"/>
      <c r="KAY105" s="143"/>
      <c r="KAZ105" s="144"/>
      <c r="KBA105" s="143"/>
      <c r="KBB105" s="144"/>
      <c r="KBC105" s="143"/>
      <c r="KBD105" s="144"/>
      <c r="KBE105" s="143"/>
      <c r="KBF105" s="144"/>
      <c r="KBG105" s="143"/>
      <c r="KBH105" s="144"/>
      <c r="KBI105" s="143"/>
      <c r="KBJ105" s="144"/>
      <c r="KBK105" s="143"/>
      <c r="KBL105" s="144"/>
      <c r="KBM105" s="143"/>
      <c r="KBN105" s="144"/>
      <c r="KBO105" s="143"/>
      <c r="KBP105" s="144"/>
      <c r="KBQ105" s="143"/>
      <c r="KBR105" s="144"/>
      <c r="KBS105" s="143"/>
      <c r="KBT105" s="144"/>
      <c r="KBU105" s="143"/>
      <c r="KBV105" s="144"/>
      <c r="KBW105" s="143"/>
      <c r="KBX105" s="144"/>
      <c r="KBY105" s="143"/>
      <c r="KBZ105" s="144"/>
      <c r="KCA105" s="143"/>
      <c r="KCB105" s="144"/>
      <c r="KCC105" s="143"/>
      <c r="KCD105" s="144"/>
      <c r="KCE105" s="143"/>
      <c r="KCF105" s="144"/>
      <c r="KCG105" s="143"/>
      <c r="KCH105" s="144"/>
      <c r="KCI105" s="143"/>
      <c r="KCJ105" s="144"/>
      <c r="KCK105" s="143"/>
      <c r="KCL105" s="144"/>
      <c r="KCM105" s="143"/>
      <c r="KCN105" s="144"/>
      <c r="KCO105" s="143"/>
      <c r="KCP105" s="144"/>
      <c r="KCQ105" s="143"/>
      <c r="KCR105" s="144"/>
      <c r="KCS105" s="143"/>
      <c r="KCT105" s="144"/>
      <c r="KCU105" s="143"/>
      <c r="KCV105" s="144"/>
      <c r="KCW105" s="143"/>
      <c r="KCX105" s="144"/>
      <c r="KCY105" s="143"/>
      <c r="KCZ105" s="144"/>
      <c r="KDA105" s="143"/>
      <c r="KDB105" s="144"/>
      <c r="KDC105" s="143"/>
      <c r="KDD105" s="144"/>
      <c r="KDE105" s="143"/>
      <c r="KDF105" s="144"/>
      <c r="KDG105" s="143"/>
      <c r="KDH105" s="144"/>
      <c r="KDI105" s="143"/>
      <c r="KDJ105" s="144"/>
      <c r="KDK105" s="143"/>
      <c r="KDL105" s="144"/>
      <c r="KDM105" s="143"/>
      <c r="KDN105" s="144"/>
      <c r="KDO105" s="143"/>
      <c r="KDP105" s="144"/>
      <c r="KDQ105" s="143"/>
      <c r="KDR105" s="144"/>
      <c r="KDS105" s="143"/>
      <c r="KDT105" s="144"/>
      <c r="KDU105" s="143"/>
      <c r="KDV105" s="144"/>
      <c r="KDW105" s="143"/>
      <c r="KDX105" s="144"/>
      <c r="KDY105" s="143"/>
      <c r="KDZ105" s="144"/>
      <c r="KEA105" s="143"/>
      <c r="KEB105" s="144"/>
      <c r="KEC105" s="143"/>
      <c r="KED105" s="144"/>
      <c r="KEE105" s="143"/>
      <c r="KEF105" s="144"/>
      <c r="KEG105" s="143"/>
      <c r="KEH105" s="144"/>
      <c r="KEI105" s="143"/>
      <c r="KEJ105" s="144"/>
      <c r="KEK105" s="143"/>
      <c r="KEL105" s="144"/>
      <c r="KEM105" s="143"/>
      <c r="KEN105" s="144"/>
      <c r="KEO105" s="143"/>
      <c r="KEP105" s="144"/>
      <c r="KEQ105" s="143"/>
      <c r="KER105" s="144"/>
      <c r="KES105" s="143"/>
      <c r="KET105" s="144"/>
      <c r="KEU105" s="143"/>
      <c r="KEV105" s="144"/>
      <c r="KEW105" s="143"/>
      <c r="KEX105" s="144"/>
      <c r="KEY105" s="143"/>
      <c r="KEZ105" s="144"/>
      <c r="KFA105" s="143"/>
      <c r="KFB105" s="144"/>
      <c r="KFC105" s="143"/>
      <c r="KFD105" s="144"/>
      <c r="KFE105" s="143"/>
      <c r="KFF105" s="144"/>
      <c r="KFG105" s="143"/>
      <c r="KFH105" s="144"/>
      <c r="KFI105" s="143"/>
      <c r="KFJ105" s="144"/>
      <c r="KFK105" s="143"/>
      <c r="KFL105" s="144"/>
      <c r="KFM105" s="143"/>
      <c r="KFN105" s="144"/>
      <c r="KFO105" s="143"/>
      <c r="KFP105" s="144"/>
      <c r="KFQ105" s="143"/>
      <c r="KFR105" s="144"/>
      <c r="KFS105" s="143"/>
      <c r="KFT105" s="144"/>
      <c r="KFU105" s="143"/>
      <c r="KFV105" s="144"/>
      <c r="KFW105" s="143"/>
      <c r="KFX105" s="144"/>
      <c r="KFY105" s="143"/>
      <c r="KFZ105" s="144"/>
      <c r="KGA105" s="143"/>
      <c r="KGB105" s="144"/>
      <c r="KGC105" s="143"/>
      <c r="KGD105" s="144"/>
      <c r="KGE105" s="143"/>
      <c r="KGF105" s="144"/>
      <c r="KGG105" s="143"/>
      <c r="KGH105" s="144"/>
      <c r="KGI105" s="143"/>
      <c r="KGJ105" s="144"/>
      <c r="KGK105" s="143"/>
      <c r="KGL105" s="144"/>
      <c r="KGM105" s="143"/>
      <c r="KGN105" s="144"/>
      <c r="KGO105" s="143"/>
      <c r="KGP105" s="144"/>
      <c r="KGQ105" s="143"/>
      <c r="KGR105" s="144"/>
      <c r="KGS105" s="143"/>
      <c r="KGT105" s="144"/>
      <c r="KGU105" s="143"/>
      <c r="KGV105" s="144"/>
      <c r="KGW105" s="143"/>
      <c r="KGX105" s="144"/>
      <c r="KGY105" s="143"/>
      <c r="KGZ105" s="144"/>
      <c r="KHA105" s="143"/>
      <c r="KHB105" s="144"/>
      <c r="KHC105" s="143"/>
      <c r="KHD105" s="144"/>
      <c r="KHE105" s="143"/>
      <c r="KHF105" s="144"/>
      <c r="KHG105" s="143"/>
      <c r="KHH105" s="144"/>
      <c r="KHI105" s="143"/>
      <c r="KHJ105" s="144"/>
      <c r="KHK105" s="143"/>
      <c r="KHL105" s="144"/>
      <c r="KHM105" s="143"/>
      <c r="KHN105" s="144"/>
      <c r="KHO105" s="143"/>
      <c r="KHP105" s="144"/>
      <c r="KHQ105" s="143"/>
      <c r="KHR105" s="144"/>
      <c r="KHS105" s="143"/>
      <c r="KHT105" s="144"/>
      <c r="KHU105" s="143"/>
      <c r="KHV105" s="144"/>
      <c r="KHW105" s="143"/>
      <c r="KHX105" s="144"/>
      <c r="KHY105" s="143"/>
      <c r="KHZ105" s="144"/>
      <c r="KIA105" s="143"/>
      <c r="KIB105" s="144"/>
      <c r="KIC105" s="143"/>
      <c r="KID105" s="144"/>
      <c r="KIE105" s="143"/>
      <c r="KIF105" s="144"/>
      <c r="KIG105" s="143"/>
      <c r="KIH105" s="144"/>
      <c r="KII105" s="143"/>
      <c r="KIJ105" s="144"/>
      <c r="KIK105" s="143"/>
      <c r="KIL105" s="144"/>
      <c r="KIM105" s="143"/>
      <c r="KIN105" s="144"/>
      <c r="KIO105" s="143"/>
      <c r="KIP105" s="144"/>
      <c r="KIQ105" s="143"/>
      <c r="KIR105" s="144"/>
      <c r="KIS105" s="143"/>
      <c r="KIT105" s="144"/>
      <c r="KIU105" s="143"/>
      <c r="KIV105" s="144"/>
      <c r="KIW105" s="143"/>
      <c r="KIX105" s="144"/>
      <c r="KIY105" s="143"/>
      <c r="KIZ105" s="144"/>
      <c r="KJA105" s="143"/>
      <c r="KJB105" s="144"/>
      <c r="KJC105" s="143"/>
      <c r="KJD105" s="144"/>
      <c r="KJE105" s="143"/>
      <c r="KJF105" s="144"/>
      <c r="KJG105" s="143"/>
      <c r="KJH105" s="144"/>
      <c r="KJI105" s="143"/>
      <c r="KJJ105" s="144"/>
      <c r="KJK105" s="143"/>
      <c r="KJL105" s="144"/>
      <c r="KJM105" s="143"/>
      <c r="KJN105" s="144"/>
      <c r="KJO105" s="143"/>
      <c r="KJP105" s="144"/>
      <c r="KJQ105" s="143"/>
      <c r="KJR105" s="144"/>
      <c r="KJS105" s="143"/>
      <c r="KJT105" s="144"/>
      <c r="KJU105" s="143"/>
      <c r="KJV105" s="144"/>
      <c r="KJW105" s="143"/>
      <c r="KJX105" s="144"/>
      <c r="KJY105" s="143"/>
      <c r="KJZ105" s="144"/>
      <c r="KKA105" s="143"/>
      <c r="KKB105" s="144"/>
      <c r="KKC105" s="143"/>
      <c r="KKD105" s="144"/>
      <c r="KKE105" s="143"/>
      <c r="KKF105" s="144"/>
      <c r="KKG105" s="143"/>
      <c r="KKH105" s="144"/>
      <c r="KKI105" s="143"/>
      <c r="KKJ105" s="144"/>
      <c r="KKK105" s="143"/>
      <c r="KKL105" s="144"/>
      <c r="KKM105" s="143"/>
      <c r="KKN105" s="144"/>
      <c r="KKO105" s="143"/>
      <c r="KKP105" s="144"/>
      <c r="KKQ105" s="143"/>
      <c r="KKR105" s="144"/>
      <c r="KKS105" s="143"/>
      <c r="KKT105" s="144"/>
      <c r="KKU105" s="143"/>
      <c r="KKV105" s="144"/>
      <c r="KKW105" s="143"/>
      <c r="KKX105" s="144"/>
      <c r="KKY105" s="143"/>
      <c r="KKZ105" s="144"/>
      <c r="KLA105" s="143"/>
      <c r="KLB105" s="144"/>
      <c r="KLC105" s="143"/>
      <c r="KLD105" s="144"/>
      <c r="KLE105" s="143"/>
      <c r="KLF105" s="144"/>
      <c r="KLG105" s="143"/>
      <c r="KLH105" s="144"/>
      <c r="KLI105" s="143"/>
      <c r="KLJ105" s="144"/>
      <c r="KLK105" s="143"/>
      <c r="KLL105" s="144"/>
      <c r="KLM105" s="143"/>
      <c r="KLN105" s="144"/>
      <c r="KLO105" s="143"/>
      <c r="KLP105" s="144"/>
      <c r="KLQ105" s="143"/>
      <c r="KLR105" s="144"/>
      <c r="KLS105" s="143"/>
      <c r="KLT105" s="144"/>
      <c r="KLU105" s="143"/>
      <c r="KLV105" s="144"/>
      <c r="KLW105" s="143"/>
      <c r="KLX105" s="144"/>
      <c r="KLY105" s="143"/>
      <c r="KLZ105" s="144"/>
      <c r="KMA105" s="143"/>
      <c r="KMB105" s="144"/>
      <c r="KMC105" s="143"/>
      <c r="KMD105" s="144"/>
      <c r="KME105" s="143"/>
      <c r="KMF105" s="144"/>
      <c r="KMG105" s="143"/>
      <c r="KMH105" s="144"/>
      <c r="KMI105" s="143"/>
      <c r="KMJ105" s="144"/>
      <c r="KMK105" s="143"/>
      <c r="KML105" s="144"/>
      <c r="KMM105" s="143"/>
      <c r="KMN105" s="144"/>
      <c r="KMO105" s="143"/>
      <c r="KMP105" s="144"/>
      <c r="KMQ105" s="143"/>
      <c r="KMR105" s="144"/>
      <c r="KMS105" s="143"/>
      <c r="KMT105" s="144"/>
      <c r="KMU105" s="143"/>
      <c r="KMV105" s="144"/>
      <c r="KMW105" s="143"/>
      <c r="KMX105" s="144"/>
      <c r="KMY105" s="143"/>
      <c r="KMZ105" s="144"/>
      <c r="KNA105" s="143"/>
      <c r="KNB105" s="144"/>
      <c r="KNC105" s="143"/>
      <c r="KND105" s="144"/>
      <c r="KNE105" s="143"/>
      <c r="KNF105" s="144"/>
      <c r="KNG105" s="143"/>
      <c r="KNH105" s="144"/>
      <c r="KNI105" s="143"/>
      <c r="KNJ105" s="144"/>
      <c r="KNK105" s="143"/>
      <c r="KNL105" s="144"/>
      <c r="KNM105" s="143"/>
      <c r="KNN105" s="144"/>
      <c r="KNO105" s="143"/>
      <c r="KNP105" s="144"/>
      <c r="KNQ105" s="143"/>
      <c r="KNR105" s="144"/>
      <c r="KNS105" s="143"/>
      <c r="KNT105" s="144"/>
      <c r="KNU105" s="143"/>
      <c r="KNV105" s="144"/>
      <c r="KNW105" s="143"/>
      <c r="KNX105" s="144"/>
      <c r="KNY105" s="143"/>
      <c r="KNZ105" s="144"/>
      <c r="KOA105" s="143"/>
      <c r="KOB105" s="144"/>
      <c r="KOC105" s="143"/>
      <c r="KOD105" s="144"/>
      <c r="KOE105" s="143"/>
      <c r="KOF105" s="144"/>
      <c r="KOG105" s="143"/>
      <c r="KOH105" s="144"/>
      <c r="KOI105" s="143"/>
      <c r="KOJ105" s="144"/>
      <c r="KOK105" s="143"/>
      <c r="KOL105" s="144"/>
      <c r="KOM105" s="143"/>
      <c r="KON105" s="144"/>
      <c r="KOO105" s="143"/>
      <c r="KOP105" s="144"/>
      <c r="KOQ105" s="143"/>
      <c r="KOR105" s="144"/>
      <c r="KOS105" s="143"/>
      <c r="KOT105" s="144"/>
      <c r="KOU105" s="143"/>
      <c r="KOV105" s="144"/>
      <c r="KOW105" s="143"/>
      <c r="KOX105" s="144"/>
      <c r="KOY105" s="143"/>
      <c r="KOZ105" s="144"/>
      <c r="KPA105" s="143"/>
      <c r="KPB105" s="144"/>
      <c r="KPC105" s="143"/>
      <c r="KPD105" s="144"/>
      <c r="KPE105" s="143"/>
      <c r="KPF105" s="144"/>
      <c r="KPG105" s="143"/>
      <c r="KPH105" s="144"/>
      <c r="KPI105" s="143"/>
      <c r="KPJ105" s="144"/>
      <c r="KPK105" s="143"/>
      <c r="KPL105" s="144"/>
      <c r="KPM105" s="143"/>
      <c r="KPN105" s="144"/>
      <c r="KPO105" s="143"/>
      <c r="KPP105" s="144"/>
      <c r="KPQ105" s="143"/>
      <c r="KPR105" s="144"/>
      <c r="KPS105" s="143"/>
      <c r="KPT105" s="144"/>
      <c r="KPU105" s="143"/>
      <c r="KPV105" s="144"/>
      <c r="KPW105" s="143"/>
      <c r="KPX105" s="144"/>
      <c r="KPY105" s="143"/>
      <c r="KPZ105" s="144"/>
      <c r="KQA105" s="143"/>
      <c r="KQB105" s="144"/>
      <c r="KQC105" s="143"/>
      <c r="KQD105" s="144"/>
      <c r="KQE105" s="143"/>
      <c r="KQF105" s="144"/>
      <c r="KQG105" s="143"/>
      <c r="KQH105" s="144"/>
      <c r="KQI105" s="143"/>
      <c r="KQJ105" s="144"/>
      <c r="KQK105" s="143"/>
      <c r="KQL105" s="144"/>
      <c r="KQM105" s="143"/>
      <c r="KQN105" s="144"/>
      <c r="KQO105" s="143"/>
      <c r="KQP105" s="144"/>
      <c r="KQQ105" s="143"/>
      <c r="KQR105" s="144"/>
      <c r="KQS105" s="143"/>
      <c r="KQT105" s="144"/>
      <c r="KQU105" s="143"/>
      <c r="KQV105" s="144"/>
      <c r="KQW105" s="143"/>
      <c r="KQX105" s="144"/>
      <c r="KQY105" s="143"/>
      <c r="KQZ105" s="144"/>
      <c r="KRA105" s="143"/>
      <c r="KRB105" s="144"/>
      <c r="KRC105" s="143"/>
      <c r="KRD105" s="144"/>
      <c r="KRE105" s="143"/>
      <c r="KRF105" s="144"/>
      <c r="KRG105" s="143"/>
      <c r="KRH105" s="144"/>
      <c r="KRI105" s="143"/>
      <c r="KRJ105" s="144"/>
      <c r="KRK105" s="143"/>
      <c r="KRL105" s="144"/>
      <c r="KRM105" s="143"/>
      <c r="KRN105" s="144"/>
      <c r="KRO105" s="143"/>
      <c r="KRP105" s="144"/>
      <c r="KRQ105" s="143"/>
      <c r="KRR105" s="144"/>
      <c r="KRS105" s="143"/>
      <c r="KRT105" s="144"/>
      <c r="KRU105" s="143"/>
      <c r="KRV105" s="144"/>
      <c r="KRW105" s="143"/>
      <c r="KRX105" s="144"/>
      <c r="KRY105" s="143"/>
      <c r="KRZ105" s="144"/>
      <c r="KSA105" s="143"/>
      <c r="KSB105" s="144"/>
      <c r="KSC105" s="143"/>
      <c r="KSD105" s="144"/>
      <c r="KSE105" s="143"/>
      <c r="KSF105" s="144"/>
      <c r="KSG105" s="143"/>
      <c r="KSH105" s="144"/>
      <c r="KSI105" s="143"/>
      <c r="KSJ105" s="144"/>
      <c r="KSK105" s="143"/>
      <c r="KSL105" s="144"/>
      <c r="KSM105" s="143"/>
      <c r="KSN105" s="144"/>
      <c r="KSO105" s="143"/>
      <c r="KSP105" s="144"/>
      <c r="KSQ105" s="143"/>
      <c r="KSR105" s="144"/>
      <c r="KSS105" s="143"/>
      <c r="KST105" s="144"/>
      <c r="KSU105" s="143"/>
      <c r="KSV105" s="144"/>
      <c r="KSW105" s="143"/>
      <c r="KSX105" s="144"/>
      <c r="KSY105" s="143"/>
      <c r="KSZ105" s="144"/>
      <c r="KTA105" s="143"/>
      <c r="KTB105" s="144"/>
      <c r="KTC105" s="143"/>
      <c r="KTD105" s="144"/>
      <c r="KTE105" s="143"/>
      <c r="KTF105" s="144"/>
      <c r="KTG105" s="143"/>
      <c r="KTH105" s="144"/>
      <c r="KTI105" s="143"/>
      <c r="KTJ105" s="144"/>
      <c r="KTK105" s="143"/>
      <c r="KTL105" s="144"/>
      <c r="KTM105" s="143"/>
      <c r="KTN105" s="144"/>
      <c r="KTO105" s="143"/>
      <c r="KTP105" s="144"/>
      <c r="KTQ105" s="143"/>
      <c r="KTR105" s="144"/>
      <c r="KTS105" s="143"/>
      <c r="KTT105" s="144"/>
      <c r="KTU105" s="143"/>
      <c r="KTV105" s="144"/>
      <c r="KTW105" s="143"/>
      <c r="KTX105" s="144"/>
      <c r="KTY105" s="143"/>
      <c r="KTZ105" s="144"/>
      <c r="KUA105" s="143"/>
      <c r="KUB105" s="144"/>
      <c r="KUC105" s="143"/>
      <c r="KUD105" s="144"/>
      <c r="KUE105" s="143"/>
      <c r="KUF105" s="144"/>
      <c r="KUG105" s="143"/>
      <c r="KUH105" s="144"/>
      <c r="KUI105" s="143"/>
      <c r="KUJ105" s="144"/>
      <c r="KUK105" s="143"/>
      <c r="KUL105" s="144"/>
      <c r="KUM105" s="143"/>
      <c r="KUN105" s="144"/>
      <c r="KUO105" s="143"/>
      <c r="KUP105" s="144"/>
      <c r="KUQ105" s="143"/>
      <c r="KUR105" s="144"/>
      <c r="KUS105" s="143"/>
      <c r="KUT105" s="144"/>
      <c r="KUU105" s="143"/>
      <c r="KUV105" s="144"/>
      <c r="KUW105" s="143"/>
      <c r="KUX105" s="144"/>
      <c r="KUY105" s="143"/>
      <c r="KUZ105" s="144"/>
      <c r="KVA105" s="143"/>
      <c r="KVB105" s="144"/>
      <c r="KVC105" s="143"/>
      <c r="KVD105" s="144"/>
      <c r="KVE105" s="143"/>
      <c r="KVF105" s="144"/>
      <c r="KVG105" s="143"/>
      <c r="KVH105" s="144"/>
      <c r="KVI105" s="143"/>
      <c r="KVJ105" s="144"/>
      <c r="KVK105" s="143"/>
      <c r="KVL105" s="144"/>
      <c r="KVM105" s="143"/>
      <c r="KVN105" s="144"/>
      <c r="KVO105" s="143"/>
      <c r="KVP105" s="144"/>
      <c r="KVQ105" s="143"/>
      <c r="KVR105" s="144"/>
      <c r="KVS105" s="143"/>
      <c r="KVT105" s="144"/>
      <c r="KVU105" s="143"/>
      <c r="KVV105" s="144"/>
      <c r="KVW105" s="143"/>
      <c r="KVX105" s="144"/>
      <c r="KVY105" s="143"/>
      <c r="KVZ105" s="144"/>
      <c r="KWA105" s="143"/>
      <c r="KWB105" s="144"/>
      <c r="KWC105" s="143"/>
      <c r="KWD105" s="144"/>
      <c r="KWE105" s="143"/>
      <c r="KWF105" s="144"/>
      <c r="KWG105" s="143"/>
      <c r="KWH105" s="144"/>
      <c r="KWI105" s="143"/>
      <c r="KWJ105" s="144"/>
      <c r="KWK105" s="143"/>
      <c r="KWL105" s="144"/>
      <c r="KWM105" s="143"/>
      <c r="KWN105" s="144"/>
      <c r="KWO105" s="143"/>
      <c r="KWP105" s="144"/>
      <c r="KWQ105" s="143"/>
      <c r="KWR105" s="144"/>
      <c r="KWS105" s="143"/>
      <c r="KWT105" s="144"/>
      <c r="KWU105" s="143"/>
      <c r="KWV105" s="144"/>
      <c r="KWW105" s="143"/>
      <c r="KWX105" s="144"/>
      <c r="KWY105" s="143"/>
      <c r="KWZ105" s="144"/>
      <c r="KXA105" s="143"/>
      <c r="KXB105" s="144"/>
      <c r="KXC105" s="143"/>
      <c r="KXD105" s="144"/>
      <c r="KXE105" s="143"/>
      <c r="KXF105" s="144"/>
      <c r="KXG105" s="143"/>
      <c r="KXH105" s="144"/>
      <c r="KXI105" s="143"/>
      <c r="KXJ105" s="144"/>
      <c r="KXK105" s="143"/>
      <c r="KXL105" s="144"/>
      <c r="KXM105" s="143"/>
      <c r="KXN105" s="144"/>
      <c r="KXO105" s="143"/>
      <c r="KXP105" s="144"/>
      <c r="KXQ105" s="143"/>
      <c r="KXR105" s="144"/>
      <c r="KXS105" s="143"/>
      <c r="KXT105" s="144"/>
      <c r="KXU105" s="143"/>
      <c r="KXV105" s="144"/>
      <c r="KXW105" s="143"/>
      <c r="KXX105" s="144"/>
      <c r="KXY105" s="143"/>
      <c r="KXZ105" s="144"/>
      <c r="KYA105" s="143"/>
      <c r="KYB105" s="144"/>
      <c r="KYC105" s="143"/>
      <c r="KYD105" s="144"/>
      <c r="KYE105" s="143"/>
      <c r="KYF105" s="144"/>
      <c r="KYG105" s="143"/>
      <c r="KYH105" s="144"/>
      <c r="KYI105" s="143"/>
      <c r="KYJ105" s="144"/>
      <c r="KYK105" s="143"/>
      <c r="KYL105" s="144"/>
      <c r="KYM105" s="143"/>
      <c r="KYN105" s="144"/>
      <c r="KYO105" s="143"/>
      <c r="KYP105" s="144"/>
      <c r="KYQ105" s="143"/>
      <c r="KYR105" s="144"/>
      <c r="KYS105" s="143"/>
      <c r="KYT105" s="144"/>
      <c r="KYU105" s="143"/>
      <c r="KYV105" s="144"/>
      <c r="KYW105" s="143"/>
      <c r="KYX105" s="144"/>
      <c r="KYY105" s="143"/>
      <c r="KYZ105" s="144"/>
      <c r="KZA105" s="143"/>
      <c r="KZB105" s="144"/>
      <c r="KZC105" s="143"/>
      <c r="KZD105" s="144"/>
      <c r="KZE105" s="143"/>
      <c r="KZF105" s="144"/>
      <c r="KZG105" s="143"/>
      <c r="KZH105" s="144"/>
      <c r="KZI105" s="143"/>
      <c r="KZJ105" s="144"/>
      <c r="KZK105" s="143"/>
      <c r="KZL105" s="144"/>
      <c r="KZM105" s="143"/>
      <c r="KZN105" s="144"/>
      <c r="KZO105" s="143"/>
      <c r="KZP105" s="144"/>
      <c r="KZQ105" s="143"/>
      <c r="KZR105" s="144"/>
      <c r="KZS105" s="143"/>
      <c r="KZT105" s="144"/>
      <c r="KZU105" s="143"/>
      <c r="KZV105" s="144"/>
      <c r="KZW105" s="143"/>
      <c r="KZX105" s="144"/>
      <c r="KZY105" s="143"/>
      <c r="KZZ105" s="144"/>
      <c r="LAA105" s="143"/>
      <c r="LAB105" s="144"/>
      <c r="LAC105" s="143"/>
      <c r="LAD105" s="144"/>
      <c r="LAE105" s="143"/>
      <c r="LAF105" s="144"/>
      <c r="LAG105" s="143"/>
      <c r="LAH105" s="144"/>
      <c r="LAI105" s="143"/>
      <c r="LAJ105" s="144"/>
      <c r="LAK105" s="143"/>
      <c r="LAL105" s="144"/>
      <c r="LAM105" s="143"/>
      <c r="LAN105" s="144"/>
      <c r="LAO105" s="143"/>
      <c r="LAP105" s="144"/>
      <c r="LAQ105" s="143"/>
      <c r="LAR105" s="144"/>
      <c r="LAS105" s="143"/>
      <c r="LAT105" s="144"/>
      <c r="LAU105" s="143"/>
      <c r="LAV105" s="144"/>
      <c r="LAW105" s="143"/>
      <c r="LAX105" s="144"/>
      <c r="LAY105" s="143"/>
      <c r="LAZ105" s="144"/>
      <c r="LBA105" s="143"/>
      <c r="LBB105" s="144"/>
      <c r="LBC105" s="143"/>
      <c r="LBD105" s="144"/>
      <c r="LBE105" s="143"/>
      <c r="LBF105" s="144"/>
      <c r="LBG105" s="143"/>
      <c r="LBH105" s="144"/>
      <c r="LBI105" s="143"/>
      <c r="LBJ105" s="144"/>
      <c r="LBK105" s="143"/>
      <c r="LBL105" s="144"/>
      <c r="LBM105" s="143"/>
      <c r="LBN105" s="144"/>
      <c r="LBO105" s="143"/>
      <c r="LBP105" s="144"/>
      <c r="LBQ105" s="143"/>
      <c r="LBR105" s="144"/>
      <c r="LBS105" s="143"/>
      <c r="LBT105" s="144"/>
      <c r="LBU105" s="143"/>
      <c r="LBV105" s="144"/>
      <c r="LBW105" s="143"/>
      <c r="LBX105" s="144"/>
      <c r="LBY105" s="143"/>
      <c r="LBZ105" s="144"/>
      <c r="LCA105" s="143"/>
      <c r="LCB105" s="144"/>
      <c r="LCC105" s="143"/>
      <c r="LCD105" s="144"/>
      <c r="LCE105" s="143"/>
      <c r="LCF105" s="144"/>
      <c r="LCG105" s="143"/>
      <c r="LCH105" s="144"/>
      <c r="LCI105" s="143"/>
      <c r="LCJ105" s="144"/>
      <c r="LCK105" s="143"/>
      <c r="LCL105" s="144"/>
      <c r="LCM105" s="143"/>
      <c r="LCN105" s="144"/>
      <c r="LCO105" s="143"/>
      <c r="LCP105" s="144"/>
      <c r="LCQ105" s="143"/>
      <c r="LCR105" s="144"/>
      <c r="LCS105" s="143"/>
      <c r="LCT105" s="144"/>
      <c r="LCU105" s="143"/>
      <c r="LCV105" s="144"/>
      <c r="LCW105" s="143"/>
      <c r="LCX105" s="144"/>
      <c r="LCY105" s="143"/>
      <c r="LCZ105" s="144"/>
      <c r="LDA105" s="143"/>
      <c r="LDB105" s="144"/>
      <c r="LDC105" s="143"/>
      <c r="LDD105" s="144"/>
      <c r="LDE105" s="143"/>
      <c r="LDF105" s="144"/>
      <c r="LDG105" s="143"/>
      <c r="LDH105" s="144"/>
      <c r="LDI105" s="143"/>
      <c r="LDJ105" s="144"/>
      <c r="LDK105" s="143"/>
      <c r="LDL105" s="144"/>
      <c r="LDM105" s="143"/>
      <c r="LDN105" s="144"/>
      <c r="LDO105" s="143"/>
      <c r="LDP105" s="144"/>
      <c r="LDQ105" s="143"/>
      <c r="LDR105" s="144"/>
      <c r="LDS105" s="143"/>
      <c r="LDT105" s="144"/>
      <c r="LDU105" s="143"/>
      <c r="LDV105" s="144"/>
      <c r="LDW105" s="143"/>
      <c r="LDX105" s="144"/>
      <c r="LDY105" s="143"/>
      <c r="LDZ105" s="144"/>
      <c r="LEA105" s="143"/>
      <c r="LEB105" s="144"/>
      <c r="LEC105" s="143"/>
      <c r="LED105" s="144"/>
      <c r="LEE105" s="143"/>
      <c r="LEF105" s="144"/>
      <c r="LEG105" s="143"/>
      <c r="LEH105" s="144"/>
      <c r="LEI105" s="143"/>
      <c r="LEJ105" s="144"/>
      <c r="LEK105" s="143"/>
      <c r="LEL105" s="144"/>
      <c r="LEM105" s="143"/>
      <c r="LEN105" s="144"/>
      <c r="LEO105" s="143"/>
      <c r="LEP105" s="144"/>
      <c r="LEQ105" s="143"/>
      <c r="LER105" s="144"/>
      <c r="LES105" s="143"/>
      <c r="LET105" s="144"/>
      <c r="LEU105" s="143"/>
      <c r="LEV105" s="144"/>
      <c r="LEW105" s="143"/>
      <c r="LEX105" s="144"/>
      <c r="LEY105" s="143"/>
      <c r="LEZ105" s="144"/>
      <c r="LFA105" s="143"/>
      <c r="LFB105" s="144"/>
      <c r="LFC105" s="143"/>
      <c r="LFD105" s="144"/>
      <c r="LFE105" s="143"/>
      <c r="LFF105" s="144"/>
      <c r="LFG105" s="143"/>
      <c r="LFH105" s="144"/>
      <c r="LFI105" s="143"/>
      <c r="LFJ105" s="144"/>
      <c r="LFK105" s="143"/>
      <c r="LFL105" s="144"/>
      <c r="LFM105" s="143"/>
      <c r="LFN105" s="144"/>
      <c r="LFO105" s="143"/>
      <c r="LFP105" s="144"/>
      <c r="LFQ105" s="143"/>
      <c r="LFR105" s="144"/>
      <c r="LFS105" s="143"/>
      <c r="LFT105" s="144"/>
      <c r="LFU105" s="143"/>
      <c r="LFV105" s="144"/>
      <c r="LFW105" s="143"/>
      <c r="LFX105" s="144"/>
      <c r="LFY105" s="143"/>
      <c r="LFZ105" s="144"/>
      <c r="LGA105" s="143"/>
      <c r="LGB105" s="144"/>
      <c r="LGC105" s="143"/>
      <c r="LGD105" s="144"/>
      <c r="LGE105" s="143"/>
      <c r="LGF105" s="144"/>
      <c r="LGG105" s="143"/>
      <c r="LGH105" s="144"/>
      <c r="LGI105" s="143"/>
      <c r="LGJ105" s="144"/>
      <c r="LGK105" s="143"/>
      <c r="LGL105" s="144"/>
      <c r="LGM105" s="143"/>
      <c r="LGN105" s="144"/>
      <c r="LGO105" s="143"/>
      <c r="LGP105" s="144"/>
      <c r="LGQ105" s="143"/>
      <c r="LGR105" s="144"/>
      <c r="LGS105" s="143"/>
      <c r="LGT105" s="144"/>
      <c r="LGU105" s="143"/>
      <c r="LGV105" s="144"/>
      <c r="LGW105" s="143"/>
      <c r="LGX105" s="144"/>
      <c r="LGY105" s="143"/>
      <c r="LGZ105" s="144"/>
      <c r="LHA105" s="143"/>
      <c r="LHB105" s="144"/>
      <c r="LHC105" s="143"/>
      <c r="LHD105" s="144"/>
      <c r="LHE105" s="143"/>
      <c r="LHF105" s="144"/>
      <c r="LHG105" s="143"/>
      <c r="LHH105" s="144"/>
      <c r="LHI105" s="143"/>
      <c r="LHJ105" s="144"/>
      <c r="LHK105" s="143"/>
      <c r="LHL105" s="144"/>
      <c r="LHM105" s="143"/>
      <c r="LHN105" s="144"/>
      <c r="LHO105" s="143"/>
      <c r="LHP105" s="144"/>
      <c r="LHQ105" s="143"/>
      <c r="LHR105" s="144"/>
      <c r="LHS105" s="143"/>
      <c r="LHT105" s="144"/>
      <c r="LHU105" s="143"/>
      <c r="LHV105" s="144"/>
      <c r="LHW105" s="143"/>
      <c r="LHX105" s="144"/>
      <c r="LHY105" s="143"/>
      <c r="LHZ105" s="144"/>
      <c r="LIA105" s="143"/>
      <c r="LIB105" s="144"/>
      <c r="LIC105" s="143"/>
      <c r="LID105" s="144"/>
      <c r="LIE105" s="143"/>
      <c r="LIF105" s="144"/>
      <c r="LIG105" s="143"/>
      <c r="LIH105" s="144"/>
      <c r="LII105" s="143"/>
      <c r="LIJ105" s="144"/>
      <c r="LIK105" s="143"/>
      <c r="LIL105" s="144"/>
      <c r="LIM105" s="143"/>
      <c r="LIN105" s="144"/>
      <c r="LIO105" s="143"/>
      <c r="LIP105" s="144"/>
      <c r="LIQ105" s="143"/>
      <c r="LIR105" s="144"/>
      <c r="LIS105" s="143"/>
      <c r="LIT105" s="144"/>
      <c r="LIU105" s="143"/>
      <c r="LIV105" s="144"/>
      <c r="LIW105" s="143"/>
      <c r="LIX105" s="144"/>
      <c r="LIY105" s="143"/>
      <c r="LIZ105" s="144"/>
      <c r="LJA105" s="143"/>
      <c r="LJB105" s="144"/>
      <c r="LJC105" s="143"/>
      <c r="LJD105" s="144"/>
      <c r="LJE105" s="143"/>
      <c r="LJF105" s="144"/>
      <c r="LJG105" s="143"/>
      <c r="LJH105" s="144"/>
      <c r="LJI105" s="143"/>
      <c r="LJJ105" s="144"/>
      <c r="LJK105" s="143"/>
      <c r="LJL105" s="144"/>
      <c r="LJM105" s="143"/>
      <c r="LJN105" s="144"/>
      <c r="LJO105" s="143"/>
      <c r="LJP105" s="144"/>
      <c r="LJQ105" s="143"/>
      <c r="LJR105" s="144"/>
      <c r="LJS105" s="143"/>
      <c r="LJT105" s="144"/>
      <c r="LJU105" s="143"/>
      <c r="LJV105" s="144"/>
      <c r="LJW105" s="143"/>
      <c r="LJX105" s="144"/>
      <c r="LJY105" s="143"/>
      <c r="LJZ105" s="144"/>
      <c r="LKA105" s="143"/>
      <c r="LKB105" s="144"/>
      <c r="LKC105" s="143"/>
      <c r="LKD105" s="144"/>
      <c r="LKE105" s="143"/>
      <c r="LKF105" s="144"/>
      <c r="LKG105" s="143"/>
      <c r="LKH105" s="144"/>
      <c r="LKI105" s="143"/>
      <c r="LKJ105" s="144"/>
      <c r="LKK105" s="143"/>
      <c r="LKL105" s="144"/>
      <c r="LKM105" s="143"/>
      <c r="LKN105" s="144"/>
      <c r="LKO105" s="143"/>
      <c r="LKP105" s="144"/>
      <c r="LKQ105" s="143"/>
      <c r="LKR105" s="144"/>
      <c r="LKS105" s="143"/>
      <c r="LKT105" s="144"/>
      <c r="LKU105" s="143"/>
      <c r="LKV105" s="144"/>
      <c r="LKW105" s="143"/>
      <c r="LKX105" s="144"/>
      <c r="LKY105" s="143"/>
      <c r="LKZ105" s="144"/>
      <c r="LLA105" s="143"/>
      <c r="LLB105" s="144"/>
      <c r="LLC105" s="143"/>
      <c r="LLD105" s="144"/>
      <c r="LLE105" s="143"/>
      <c r="LLF105" s="144"/>
      <c r="LLG105" s="143"/>
      <c r="LLH105" s="144"/>
      <c r="LLI105" s="143"/>
      <c r="LLJ105" s="144"/>
      <c r="LLK105" s="143"/>
      <c r="LLL105" s="144"/>
      <c r="LLM105" s="143"/>
      <c r="LLN105" s="144"/>
      <c r="LLO105" s="143"/>
      <c r="LLP105" s="144"/>
      <c r="LLQ105" s="143"/>
      <c r="LLR105" s="144"/>
      <c r="LLS105" s="143"/>
      <c r="LLT105" s="144"/>
      <c r="LLU105" s="143"/>
      <c r="LLV105" s="144"/>
      <c r="LLW105" s="143"/>
      <c r="LLX105" s="144"/>
      <c r="LLY105" s="143"/>
      <c r="LLZ105" s="144"/>
      <c r="LMA105" s="143"/>
      <c r="LMB105" s="144"/>
      <c r="LMC105" s="143"/>
      <c r="LMD105" s="144"/>
      <c r="LME105" s="143"/>
      <c r="LMF105" s="144"/>
      <c r="LMG105" s="143"/>
      <c r="LMH105" s="144"/>
      <c r="LMI105" s="143"/>
      <c r="LMJ105" s="144"/>
      <c r="LMK105" s="143"/>
      <c r="LML105" s="144"/>
      <c r="LMM105" s="143"/>
      <c r="LMN105" s="144"/>
      <c r="LMO105" s="143"/>
      <c r="LMP105" s="144"/>
      <c r="LMQ105" s="143"/>
      <c r="LMR105" s="144"/>
      <c r="LMS105" s="143"/>
      <c r="LMT105" s="144"/>
      <c r="LMU105" s="143"/>
      <c r="LMV105" s="144"/>
      <c r="LMW105" s="143"/>
      <c r="LMX105" s="144"/>
      <c r="LMY105" s="143"/>
      <c r="LMZ105" s="144"/>
      <c r="LNA105" s="143"/>
      <c r="LNB105" s="144"/>
      <c r="LNC105" s="143"/>
      <c r="LND105" s="144"/>
      <c r="LNE105" s="143"/>
      <c r="LNF105" s="144"/>
      <c r="LNG105" s="143"/>
      <c r="LNH105" s="144"/>
      <c r="LNI105" s="143"/>
      <c r="LNJ105" s="144"/>
      <c r="LNK105" s="143"/>
      <c r="LNL105" s="144"/>
      <c r="LNM105" s="143"/>
      <c r="LNN105" s="144"/>
      <c r="LNO105" s="143"/>
      <c r="LNP105" s="144"/>
      <c r="LNQ105" s="143"/>
      <c r="LNR105" s="144"/>
      <c r="LNS105" s="143"/>
      <c r="LNT105" s="144"/>
      <c r="LNU105" s="143"/>
      <c r="LNV105" s="144"/>
      <c r="LNW105" s="143"/>
      <c r="LNX105" s="144"/>
      <c r="LNY105" s="143"/>
      <c r="LNZ105" s="144"/>
      <c r="LOA105" s="143"/>
      <c r="LOB105" s="144"/>
      <c r="LOC105" s="143"/>
      <c r="LOD105" s="144"/>
      <c r="LOE105" s="143"/>
      <c r="LOF105" s="144"/>
      <c r="LOG105" s="143"/>
      <c r="LOH105" s="144"/>
      <c r="LOI105" s="143"/>
      <c r="LOJ105" s="144"/>
      <c r="LOK105" s="143"/>
      <c r="LOL105" s="144"/>
      <c r="LOM105" s="143"/>
      <c r="LON105" s="144"/>
      <c r="LOO105" s="143"/>
      <c r="LOP105" s="144"/>
      <c r="LOQ105" s="143"/>
      <c r="LOR105" s="144"/>
      <c r="LOS105" s="143"/>
      <c r="LOT105" s="144"/>
      <c r="LOU105" s="143"/>
      <c r="LOV105" s="144"/>
      <c r="LOW105" s="143"/>
      <c r="LOX105" s="144"/>
      <c r="LOY105" s="143"/>
      <c r="LOZ105" s="144"/>
      <c r="LPA105" s="143"/>
      <c r="LPB105" s="144"/>
      <c r="LPC105" s="143"/>
      <c r="LPD105" s="144"/>
      <c r="LPE105" s="143"/>
      <c r="LPF105" s="144"/>
      <c r="LPG105" s="143"/>
      <c r="LPH105" s="144"/>
      <c r="LPI105" s="143"/>
      <c r="LPJ105" s="144"/>
      <c r="LPK105" s="143"/>
      <c r="LPL105" s="144"/>
      <c r="LPM105" s="143"/>
      <c r="LPN105" s="144"/>
      <c r="LPO105" s="143"/>
      <c r="LPP105" s="144"/>
      <c r="LPQ105" s="143"/>
      <c r="LPR105" s="144"/>
      <c r="LPS105" s="143"/>
      <c r="LPT105" s="144"/>
      <c r="LPU105" s="143"/>
      <c r="LPV105" s="144"/>
      <c r="LPW105" s="143"/>
      <c r="LPX105" s="144"/>
      <c r="LPY105" s="143"/>
      <c r="LPZ105" s="144"/>
      <c r="LQA105" s="143"/>
      <c r="LQB105" s="144"/>
      <c r="LQC105" s="143"/>
      <c r="LQD105" s="144"/>
      <c r="LQE105" s="143"/>
      <c r="LQF105" s="144"/>
      <c r="LQG105" s="143"/>
      <c r="LQH105" s="144"/>
      <c r="LQI105" s="143"/>
      <c r="LQJ105" s="144"/>
      <c r="LQK105" s="143"/>
      <c r="LQL105" s="144"/>
      <c r="LQM105" s="143"/>
      <c r="LQN105" s="144"/>
      <c r="LQO105" s="143"/>
      <c r="LQP105" s="144"/>
      <c r="LQQ105" s="143"/>
      <c r="LQR105" s="144"/>
      <c r="LQS105" s="143"/>
      <c r="LQT105" s="144"/>
      <c r="LQU105" s="143"/>
      <c r="LQV105" s="144"/>
      <c r="LQW105" s="143"/>
      <c r="LQX105" s="144"/>
      <c r="LQY105" s="143"/>
      <c r="LQZ105" s="144"/>
      <c r="LRA105" s="143"/>
      <c r="LRB105" s="144"/>
      <c r="LRC105" s="143"/>
      <c r="LRD105" s="144"/>
      <c r="LRE105" s="143"/>
      <c r="LRF105" s="144"/>
      <c r="LRG105" s="143"/>
      <c r="LRH105" s="144"/>
      <c r="LRI105" s="143"/>
      <c r="LRJ105" s="144"/>
      <c r="LRK105" s="143"/>
      <c r="LRL105" s="144"/>
      <c r="LRM105" s="143"/>
      <c r="LRN105" s="144"/>
      <c r="LRO105" s="143"/>
      <c r="LRP105" s="144"/>
      <c r="LRQ105" s="143"/>
      <c r="LRR105" s="144"/>
      <c r="LRS105" s="143"/>
      <c r="LRT105" s="144"/>
      <c r="LRU105" s="143"/>
      <c r="LRV105" s="144"/>
      <c r="LRW105" s="143"/>
      <c r="LRX105" s="144"/>
      <c r="LRY105" s="143"/>
      <c r="LRZ105" s="144"/>
      <c r="LSA105" s="143"/>
      <c r="LSB105" s="144"/>
      <c r="LSC105" s="143"/>
      <c r="LSD105" s="144"/>
      <c r="LSE105" s="143"/>
      <c r="LSF105" s="144"/>
      <c r="LSG105" s="143"/>
      <c r="LSH105" s="144"/>
      <c r="LSI105" s="143"/>
      <c r="LSJ105" s="144"/>
      <c r="LSK105" s="143"/>
      <c r="LSL105" s="144"/>
      <c r="LSM105" s="143"/>
      <c r="LSN105" s="144"/>
      <c r="LSO105" s="143"/>
      <c r="LSP105" s="144"/>
      <c r="LSQ105" s="143"/>
      <c r="LSR105" s="144"/>
      <c r="LSS105" s="143"/>
      <c r="LST105" s="144"/>
      <c r="LSU105" s="143"/>
      <c r="LSV105" s="144"/>
      <c r="LSW105" s="143"/>
      <c r="LSX105" s="144"/>
      <c r="LSY105" s="143"/>
      <c r="LSZ105" s="144"/>
      <c r="LTA105" s="143"/>
      <c r="LTB105" s="144"/>
      <c r="LTC105" s="143"/>
      <c r="LTD105" s="144"/>
      <c r="LTE105" s="143"/>
      <c r="LTF105" s="144"/>
      <c r="LTG105" s="143"/>
      <c r="LTH105" s="144"/>
      <c r="LTI105" s="143"/>
      <c r="LTJ105" s="144"/>
      <c r="LTK105" s="143"/>
      <c r="LTL105" s="144"/>
      <c r="LTM105" s="143"/>
      <c r="LTN105" s="144"/>
      <c r="LTO105" s="143"/>
      <c r="LTP105" s="144"/>
      <c r="LTQ105" s="143"/>
      <c r="LTR105" s="144"/>
      <c r="LTS105" s="143"/>
      <c r="LTT105" s="144"/>
      <c r="LTU105" s="143"/>
      <c r="LTV105" s="144"/>
      <c r="LTW105" s="143"/>
      <c r="LTX105" s="144"/>
      <c r="LTY105" s="143"/>
      <c r="LTZ105" s="144"/>
      <c r="LUA105" s="143"/>
      <c r="LUB105" s="144"/>
      <c r="LUC105" s="143"/>
      <c r="LUD105" s="144"/>
      <c r="LUE105" s="143"/>
      <c r="LUF105" s="144"/>
      <c r="LUG105" s="143"/>
      <c r="LUH105" s="144"/>
      <c r="LUI105" s="143"/>
      <c r="LUJ105" s="144"/>
      <c r="LUK105" s="143"/>
      <c r="LUL105" s="144"/>
      <c r="LUM105" s="143"/>
      <c r="LUN105" s="144"/>
      <c r="LUO105" s="143"/>
      <c r="LUP105" s="144"/>
      <c r="LUQ105" s="143"/>
      <c r="LUR105" s="144"/>
      <c r="LUS105" s="143"/>
      <c r="LUT105" s="144"/>
      <c r="LUU105" s="143"/>
      <c r="LUV105" s="144"/>
      <c r="LUW105" s="143"/>
      <c r="LUX105" s="144"/>
      <c r="LUY105" s="143"/>
      <c r="LUZ105" s="144"/>
      <c r="LVA105" s="143"/>
      <c r="LVB105" s="144"/>
      <c r="LVC105" s="143"/>
      <c r="LVD105" s="144"/>
      <c r="LVE105" s="143"/>
      <c r="LVF105" s="144"/>
      <c r="LVG105" s="143"/>
      <c r="LVH105" s="144"/>
      <c r="LVI105" s="143"/>
      <c r="LVJ105" s="144"/>
      <c r="LVK105" s="143"/>
      <c r="LVL105" s="144"/>
      <c r="LVM105" s="143"/>
      <c r="LVN105" s="144"/>
      <c r="LVO105" s="143"/>
      <c r="LVP105" s="144"/>
      <c r="LVQ105" s="143"/>
      <c r="LVR105" s="144"/>
      <c r="LVS105" s="143"/>
      <c r="LVT105" s="144"/>
      <c r="LVU105" s="143"/>
      <c r="LVV105" s="144"/>
      <c r="LVW105" s="143"/>
      <c r="LVX105" s="144"/>
      <c r="LVY105" s="143"/>
      <c r="LVZ105" s="144"/>
      <c r="LWA105" s="143"/>
      <c r="LWB105" s="144"/>
      <c r="LWC105" s="143"/>
      <c r="LWD105" s="144"/>
      <c r="LWE105" s="143"/>
      <c r="LWF105" s="144"/>
      <c r="LWG105" s="143"/>
      <c r="LWH105" s="144"/>
      <c r="LWI105" s="143"/>
      <c r="LWJ105" s="144"/>
      <c r="LWK105" s="143"/>
      <c r="LWL105" s="144"/>
      <c r="LWM105" s="143"/>
      <c r="LWN105" s="144"/>
      <c r="LWO105" s="143"/>
      <c r="LWP105" s="144"/>
      <c r="LWQ105" s="143"/>
      <c r="LWR105" s="144"/>
      <c r="LWS105" s="143"/>
      <c r="LWT105" s="144"/>
      <c r="LWU105" s="143"/>
      <c r="LWV105" s="144"/>
      <c r="LWW105" s="143"/>
      <c r="LWX105" s="144"/>
      <c r="LWY105" s="143"/>
      <c r="LWZ105" s="144"/>
      <c r="LXA105" s="143"/>
      <c r="LXB105" s="144"/>
      <c r="LXC105" s="143"/>
      <c r="LXD105" s="144"/>
      <c r="LXE105" s="143"/>
      <c r="LXF105" s="144"/>
      <c r="LXG105" s="143"/>
      <c r="LXH105" s="144"/>
      <c r="LXI105" s="143"/>
      <c r="LXJ105" s="144"/>
      <c r="LXK105" s="143"/>
      <c r="LXL105" s="144"/>
      <c r="LXM105" s="143"/>
      <c r="LXN105" s="144"/>
      <c r="LXO105" s="143"/>
      <c r="LXP105" s="144"/>
      <c r="LXQ105" s="143"/>
      <c r="LXR105" s="144"/>
      <c r="LXS105" s="143"/>
      <c r="LXT105" s="144"/>
      <c r="LXU105" s="143"/>
      <c r="LXV105" s="144"/>
      <c r="LXW105" s="143"/>
      <c r="LXX105" s="144"/>
      <c r="LXY105" s="143"/>
      <c r="LXZ105" s="144"/>
      <c r="LYA105" s="143"/>
      <c r="LYB105" s="144"/>
      <c r="LYC105" s="143"/>
      <c r="LYD105" s="144"/>
      <c r="LYE105" s="143"/>
      <c r="LYF105" s="144"/>
      <c r="LYG105" s="143"/>
      <c r="LYH105" s="144"/>
      <c r="LYI105" s="143"/>
      <c r="LYJ105" s="144"/>
      <c r="LYK105" s="143"/>
      <c r="LYL105" s="144"/>
      <c r="LYM105" s="143"/>
      <c r="LYN105" s="144"/>
      <c r="LYO105" s="143"/>
      <c r="LYP105" s="144"/>
      <c r="LYQ105" s="143"/>
      <c r="LYR105" s="144"/>
      <c r="LYS105" s="143"/>
      <c r="LYT105" s="144"/>
      <c r="LYU105" s="143"/>
      <c r="LYV105" s="144"/>
      <c r="LYW105" s="143"/>
      <c r="LYX105" s="144"/>
      <c r="LYY105" s="143"/>
      <c r="LYZ105" s="144"/>
      <c r="LZA105" s="143"/>
      <c r="LZB105" s="144"/>
      <c r="LZC105" s="143"/>
      <c r="LZD105" s="144"/>
      <c r="LZE105" s="143"/>
      <c r="LZF105" s="144"/>
      <c r="LZG105" s="143"/>
      <c r="LZH105" s="144"/>
      <c r="LZI105" s="143"/>
      <c r="LZJ105" s="144"/>
      <c r="LZK105" s="143"/>
      <c r="LZL105" s="144"/>
      <c r="LZM105" s="143"/>
      <c r="LZN105" s="144"/>
      <c r="LZO105" s="143"/>
      <c r="LZP105" s="144"/>
      <c r="LZQ105" s="143"/>
      <c r="LZR105" s="144"/>
      <c r="LZS105" s="143"/>
      <c r="LZT105" s="144"/>
      <c r="LZU105" s="143"/>
      <c r="LZV105" s="144"/>
      <c r="LZW105" s="143"/>
      <c r="LZX105" s="144"/>
      <c r="LZY105" s="143"/>
      <c r="LZZ105" s="144"/>
      <c r="MAA105" s="143"/>
      <c r="MAB105" s="144"/>
      <c r="MAC105" s="143"/>
      <c r="MAD105" s="144"/>
      <c r="MAE105" s="143"/>
      <c r="MAF105" s="144"/>
      <c r="MAG105" s="143"/>
      <c r="MAH105" s="144"/>
      <c r="MAI105" s="143"/>
      <c r="MAJ105" s="144"/>
      <c r="MAK105" s="143"/>
      <c r="MAL105" s="144"/>
      <c r="MAM105" s="143"/>
      <c r="MAN105" s="144"/>
      <c r="MAO105" s="143"/>
      <c r="MAP105" s="144"/>
      <c r="MAQ105" s="143"/>
      <c r="MAR105" s="144"/>
      <c r="MAS105" s="143"/>
      <c r="MAT105" s="144"/>
      <c r="MAU105" s="143"/>
      <c r="MAV105" s="144"/>
      <c r="MAW105" s="143"/>
      <c r="MAX105" s="144"/>
      <c r="MAY105" s="143"/>
      <c r="MAZ105" s="144"/>
      <c r="MBA105" s="143"/>
      <c r="MBB105" s="144"/>
      <c r="MBC105" s="143"/>
      <c r="MBD105" s="144"/>
      <c r="MBE105" s="143"/>
      <c r="MBF105" s="144"/>
      <c r="MBG105" s="143"/>
      <c r="MBH105" s="144"/>
      <c r="MBI105" s="143"/>
      <c r="MBJ105" s="144"/>
      <c r="MBK105" s="143"/>
      <c r="MBL105" s="144"/>
      <c r="MBM105" s="143"/>
      <c r="MBN105" s="144"/>
      <c r="MBO105" s="143"/>
      <c r="MBP105" s="144"/>
      <c r="MBQ105" s="143"/>
      <c r="MBR105" s="144"/>
      <c r="MBS105" s="143"/>
      <c r="MBT105" s="144"/>
      <c r="MBU105" s="143"/>
      <c r="MBV105" s="144"/>
      <c r="MBW105" s="143"/>
      <c r="MBX105" s="144"/>
      <c r="MBY105" s="143"/>
      <c r="MBZ105" s="144"/>
      <c r="MCA105" s="143"/>
      <c r="MCB105" s="144"/>
      <c r="MCC105" s="143"/>
      <c r="MCD105" s="144"/>
      <c r="MCE105" s="143"/>
      <c r="MCF105" s="144"/>
      <c r="MCG105" s="143"/>
      <c r="MCH105" s="144"/>
      <c r="MCI105" s="143"/>
      <c r="MCJ105" s="144"/>
      <c r="MCK105" s="143"/>
      <c r="MCL105" s="144"/>
      <c r="MCM105" s="143"/>
      <c r="MCN105" s="144"/>
      <c r="MCO105" s="143"/>
      <c r="MCP105" s="144"/>
      <c r="MCQ105" s="143"/>
      <c r="MCR105" s="144"/>
      <c r="MCS105" s="143"/>
      <c r="MCT105" s="144"/>
      <c r="MCU105" s="143"/>
      <c r="MCV105" s="144"/>
      <c r="MCW105" s="143"/>
      <c r="MCX105" s="144"/>
      <c r="MCY105" s="143"/>
      <c r="MCZ105" s="144"/>
      <c r="MDA105" s="143"/>
      <c r="MDB105" s="144"/>
      <c r="MDC105" s="143"/>
      <c r="MDD105" s="144"/>
      <c r="MDE105" s="143"/>
      <c r="MDF105" s="144"/>
      <c r="MDG105" s="143"/>
      <c r="MDH105" s="144"/>
      <c r="MDI105" s="143"/>
      <c r="MDJ105" s="144"/>
      <c r="MDK105" s="143"/>
      <c r="MDL105" s="144"/>
      <c r="MDM105" s="143"/>
      <c r="MDN105" s="144"/>
      <c r="MDO105" s="143"/>
      <c r="MDP105" s="144"/>
      <c r="MDQ105" s="143"/>
      <c r="MDR105" s="144"/>
      <c r="MDS105" s="143"/>
      <c r="MDT105" s="144"/>
      <c r="MDU105" s="143"/>
      <c r="MDV105" s="144"/>
      <c r="MDW105" s="143"/>
      <c r="MDX105" s="144"/>
      <c r="MDY105" s="143"/>
      <c r="MDZ105" s="144"/>
      <c r="MEA105" s="143"/>
      <c r="MEB105" s="144"/>
      <c r="MEC105" s="143"/>
      <c r="MED105" s="144"/>
      <c r="MEE105" s="143"/>
      <c r="MEF105" s="144"/>
      <c r="MEG105" s="143"/>
      <c r="MEH105" s="144"/>
      <c r="MEI105" s="143"/>
      <c r="MEJ105" s="144"/>
      <c r="MEK105" s="143"/>
      <c r="MEL105" s="144"/>
      <c r="MEM105" s="143"/>
      <c r="MEN105" s="144"/>
      <c r="MEO105" s="143"/>
      <c r="MEP105" s="144"/>
      <c r="MEQ105" s="143"/>
      <c r="MER105" s="144"/>
      <c r="MES105" s="143"/>
      <c r="MET105" s="144"/>
      <c r="MEU105" s="143"/>
      <c r="MEV105" s="144"/>
      <c r="MEW105" s="143"/>
      <c r="MEX105" s="144"/>
      <c r="MEY105" s="143"/>
      <c r="MEZ105" s="144"/>
      <c r="MFA105" s="143"/>
      <c r="MFB105" s="144"/>
      <c r="MFC105" s="143"/>
      <c r="MFD105" s="144"/>
      <c r="MFE105" s="143"/>
      <c r="MFF105" s="144"/>
      <c r="MFG105" s="143"/>
      <c r="MFH105" s="144"/>
      <c r="MFI105" s="143"/>
      <c r="MFJ105" s="144"/>
      <c r="MFK105" s="143"/>
      <c r="MFL105" s="144"/>
      <c r="MFM105" s="143"/>
      <c r="MFN105" s="144"/>
      <c r="MFO105" s="143"/>
      <c r="MFP105" s="144"/>
      <c r="MFQ105" s="143"/>
      <c r="MFR105" s="144"/>
      <c r="MFS105" s="143"/>
      <c r="MFT105" s="144"/>
      <c r="MFU105" s="143"/>
      <c r="MFV105" s="144"/>
      <c r="MFW105" s="143"/>
      <c r="MFX105" s="144"/>
      <c r="MFY105" s="143"/>
      <c r="MFZ105" s="144"/>
      <c r="MGA105" s="143"/>
      <c r="MGB105" s="144"/>
      <c r="MGC105" s="143"/>
      <c r="MGD105" s="144"/>
      <c r="MGE105" s="143"/>
      <c r="MGF105" s="144"/>
      <c r="MGG105" s="143"/>
      <c r="MGH105" s="144"/>
      <c r="MGI105" s="143"/>
      <c r="MGJ105" s="144"/>
      <c r="MGK105" s="143"/>
      <c r="MGL105" s="144"/>
      <c r="MGM105" s="143"/>
      <c r="MGN105" s="144"/>
      <c r="MGO105" s="143"/>
      <c r="MGP105" s="144"/>
      <c r="MGQ105" s="143"/>
      <c r="MGR105" s="144"/>
      <c r="MGS105" s="143"/>
      <c r="MGT105" s="144"/>
      <c r="MGU105" s="143"/>
      <c r="MGV105" s="144"/>
      <c r="MGW105" s="143"/>
      <c r="MGX105" s="144"/>
      <c r="MGY105" s="143"/>
      <c r="MGZ105" s="144"/>
      <c r="MHA105" s="143"/>
      <c r="MHB105" s="144"/>
      <c r="MHC105" s="143"/>
      <c r="MHD105" s="144"/>
      <c r="MHE105" s="143"/>
      <c r="MHF105" s="144"/>
      <c r="MHG105" s="143"/>
      <c r="MHH105" s="144"/>
      <c r="MHI105" s="143"/>
      <c r="MHJ105" s="144"/>
      <c r="MHK105" s="143"/>
      <c r="MHL105" s="144"/>
      <c r="MHM105" s="143"/>
      <c r="MHN105" s="144"/>
      <c r="MHO105" s="143"/>
      <c r="MHP105" s="144"/>
      <c r="MHQ105" s="143"/>
      <c r="MHR105" s="144"/>
      <c r="MHS105" s="143"/>
      <c r="MHT105" s="144"/>
      <c r="MHU105" s="143"/>
      <c r="MHV105" s="144"/>
      <c r="MHW105" s="143"/>
      <c r="MHX105" s="144"/>
      <c r="MHY105" s="143"/>
      <c r="MHZ105" s="144"/>
      <c r="MIA105" s="143"/>
      <c r="MIB105" s="144"/>
      <c r="MIC105" s="143"/>
      <c r="MID105" s="144"/>
      <c r="MIE105" s="143"/>
      <c r="MIF105" s="144"/>
      <c r="MIG105" s="143"/>
      <c r="MIH105" s="144"/>
      <c r="MII105" s="143"/>
      <c r="MIJ105" s="144"/>
      <c r="MIK105" s="143"/>
      <c r="MIL105" s="144"/>
      <c r="MIM105" s="143"/>
      <c r="MIN105" s="144"/>
      <c r="MIO105" s="143"/>
      <c r="MIP105" s="144"/>
      <c r="MIQ105" s="143"/>
      <c r="MIR105" s="144"/>
      <c r="MIS105" s="143"/>
      <c r="MIT105" s="144"/>
      <c r="MIU105" s="143"/>
      <c r="MIV105" s="144"/>
      <c r="MIW105" s="143"/>
      <c r="MIX105" s="144"/>
      <c r="MIY105" s="143"/>
      <c r="MIZ105" s="144"/>
      <c r="MJA105" s="143"/>
      <c r="MJB105" s="144"/>
      <c r="MJC105" s="143"/>
      <c r="MJD105" s="144"/>
      <c r="MJE105" s="143"/>
      <c r="MJF105" s="144"/>
      <c r="MJG105" s="143"/>
      <c r="MJH105" s="144"/>
      <c r="MJI105" s="143"/>
      <c r="MJJ105" s="144"/>
      <c r="MJK105" s="143"/>
      <c r="MJL105" s="144"/>
      <c r="MJM105" s="143"/>
      <c r="MJN105" s="144"/>
      <c r="MJO105" s="143"/>
      <c r="MJP105" s="144"/>
      <c r="MJQ105" s="143"/>
      <c r="MJR105" s="144"/>
      <c r="MJS105" s="143"/>
      <c r="MJT105" s="144"/>
      <c r="MJU105" s="143"/>
      <c r="MJV105" s="144"/>
      <c r="MJW105" s="143"/>
      <c r="MJX105" s="144"/>
      <c r="MJY105" s="143"/>
      <c r="MJZ105" s="144"/>
      <c r="MKA105" s="143"/>
      <c r="MKB105" s="144"/>
      <c r="MKC105" s="143"/>
      <c r="MKD105" s="144"/>
      <c r="MKE105" s="143"/>
      <c r="MKF105" s="144"/>
      <c r="MKG105" s="143"/>
      <c r="MKH105" s="144"/>
      <c r="MKI105" s="143"/>
      <c r="MKJ105" s="144"/>
      <c r="MKK105" s="143"/>
      <c r="MKL105" s="144"/>
      <c r="MKM105" s="143"/>
      <c r="MKN105" s="144"/>
      <c r="MKO105" s="143"/>
      <c r="MKP105" s="144"/>
      <c r="MKQ105" s="143"/>
      <c r="MKR105" s="144"/>
      <c r="MKS105" s="143"/>
      <c r="MKT105" s="144"/>
      <c r="MKU105" s="143"/>
      <c r="MKV105" s="144"/>
      <c r="MKW105" s="143"/>
      <c r="MKX105" s="144"/>
      <c r="MKY105" s="143"/>
      <c r="MKZ105" s="144"/>
      <c r="MLA105" s="143"/>
      <c r="MLB105" s="144"/>
      <c r="MLC105" s="143"/>
      <c r="MLD105" s="144"/>
      <c r="MLE105" s="143"/>
      <c r="MLF105" s="144"/>
      <c r="MLG105" s="143"/>
      <c r="MLH105" s="144"/>
      <c r="MLI105" s="143"/>
      <c r="MLJ105" s="144"/>
      <c r="MLK105" s="143"/>
      <c r="MLL105" s="144"/>
      <c r="MLM105" s="143"/>
      <c r="MLN105" s="144"/>
      <c r="MLO105" s="143"/>
      <c r="MLP105" s="144"/>
      <c r="MLQ105" s="143"/>
      <c r="MLR105" s="144"/>
      <c r="MLS105" s="143"/>
      <c r="MLT105" s="144"/>
      <c r="MLU105" s="143"/>
      <c r="MLV105" s="144"/>
      <c r="MLW105" s="143"/>
      <c r="MLX105" s="144"/>
      <c r="MLY105" s="143"/>
      <c r="MLZ105" s="144"/>
      <c r="MMA105" s="143"/>
      <c r="MMB105" s="144"/>
      <c r="MMC105" s="143"/>
      <c r="MMD105" s="144"/>
      <c r="MME105" s="143"/>
      <c r="MMF105" s="144"/>
      <c r="MMG105" s="143"/>
      <c r="MMH105" s="144"/>
      <c r="MMI105" s="143"/>
      <c r="MMJ105" s="144"/>
      <c r="MMK105" s="143"/>
      <c r="MML105" s="144"/>
      <c r="MMM105" s="143"/>
      <c r="MMN105" s="144"/>
      <c r="MMO105" s="143"/>
      <c r="MMP105" s="144"/>
      <c r="MMQ105" s="143"/>
      <c r="MMR105" s="144"/>
      <c r="MMS105" s="143"/>
      <c r="MMT105" s="144"/>
      <c r="MMU105" s="143"/>
      <c r="MMV105" s="144"/>
      <c r="MMW105" s="143"/>
      <c r="MMX105" s="144"/>
      <c r="MMY105" s="143"/>
      <c r="MMZ105" s="144"/>
      <c r="MNA105" s="143"/>
      <c r="MNB105" s="144"/>
      <c r="MNC105" s="143"/>
      <c r="MND105" s="144"/>
      <c r="MNE105" s="143"/>
      <c r="MNF105" s="144"/>
      <c r="MNG105" s="143"/>
      <c r="MNH105" s="144"/>
      <c r="MNI105" s="143"/>
      <c r="MNJ105" s="144"/>
      <c r="MNK105" s="143"/>
      <c r="MNL105" s="144"/>
      <c r="MNM105" s="143"/>
      <c r="MNN105" s="144"/>
      <c r="MNO105" s="143"/>
      <c r="MNP105" s="144"/>
      <c r="MNQ105" s="143"/>
      <c r="MNR105" s="144"/>
      <c r="MNS105" s="143"/>
      <c r="MNT105" s="144"/>
      <c r="MNU105" s="143"/>
      <c r="MNV105" s="144"/>
      <c r="MNW105" s="143"/>
      <c r="MNX105" s="144"/>
      <c r="MNY105" s="143"/>
      <c r="MNZ105" s="144"/>
      <c r="MOA105" s="143"/>
      <c r="MOB105" s="144"/>
      <c r="MOC105" s="143"/>
      <c r="MOD105" s="144"/>
      <c r="MOE105" s="143"/>
      <c r="MOF105" s="144"/>
      <c r="MOG105" s="143"/>
      <c r="MOH105" s="144"/>
      <c r="MOI105" s="143"/>
      <c r="MOJ105" s="144"/>
      <c r="MOK105" s="143"/>
      <c r="MOL105" s="144"/>
      <c r="MOM105" s="143"/>
      <c r="MON105" s="144"/>
      <c r="MOO105" s="143"/>
      <c r="MOP105" s="144"/>
      <c r="MOQ105" s="143"/>
      <c r="MOR105" s="144"/>
      <c r="MOS105" s="143"/>
      <c r="MOT105" s="144"/>
      <c r="MOU105" s="143"/>
      <c r="MOV105" s="144"/>
      <c r="MOW105" s="143"/>
      <c r="MOX105" s="144"/>
      <c r="MOY105" s="143"/>
      <c r="MOZ105" s="144"/>
      <c r="MPA105" s="143"/>
      <c r="MPB105" s="144"/>
      <c r="MPC105" s="143"/>
      <c r="MPD105" s="144"/>
      <c r="MPE105" s="143"/>
      <c r="MPF105" s="144"/>
      <c r="MPG105" s="143"/>
      <c r="MPH105" s="144"/>
      <c r="MPI105" s="143"/>
      <c r="MPJ105" s="144"/>
      <c r="MPK105" s="143"/>
      <c r="MPL105" s="144"/>
      <c r="MPM105" s="143"/>
      <c r="MPN105" s="144"/>
      <c r="MPO105" s="143"/>
      <c r="MPP105" s="144"/>
      <c r="MPQ105" s="143"/>
      <c r="MPR105" s="144"/>
      <c r="MPS105" s="143"/>
      <c r="MPT105" s="144"/>
      <c r="MPU105" s="143"/>
      <c r="MPV105" s="144"/>
      <c r="MPW105" s="143"/>
      <c r="MPX105" s="144"/>
      <c r="MPY105" s="143"/>
      <c r="MPZ105" s="144"/>
      <c r="MQA105" s="143"/>
      <c r="MQB105" s="144"/>
      <c r="MQC105" s="143"/>
      <c r="MQD105" s="144"/>
      <c r="MQE105" s="143"/>
      <c r="MQF105" s="144"/>
      <c r="MQG105" s="143"/>
      <c r="MQH105" s="144"/>
      <c r="MQI105" s="143"/>
      <c r="MQJ105" s="144"/>
      <c r="MQK105" s="143"/>
      <c r="MQL105" s="144"/>
      <c r="MQM105" s="143"/>
      <c r="MQN105" s="144"/>
      <c r="MQO105" s="143"/>
      <c r="MQP105" s="144"/>
      <c r="MQQ105" s="143"/>
      <c r="MQR105" s="144"/>
      <c r="MQS105" s="143"/>
      <c r="MQT105" s="144"/>
      <c r="MQU105" s="143"/>
      <c r="MQV105" s="144"/>
      <c r="MQW105" s="143"/>
      <c r="MQX105" s="144"/>
      <c r="MQY105" s="143"/>
      <c r="MQZ105" s="144"/>
      <c r="MRA105" s="143"/>
      <c r="MRB105" s="144"/>
      <c r="MRC105" s="143"/>
      <c r="MRD105" s="144"/>
      <c r="MRE105" s="143"/>
      <c r="MRF105" s="144"/>
      <c r="MRG105" s="143"/>
      <c r="MRH105" s="144"/>
      <c r="MRI105" s="143"/>
      <c r="MRJ105" s="144"/>
      <c r="MRK105" s="143"/>
      <c r="MRL105" s="144"/>
      <c r="MRM105" s="143"/>
      <c r="MRN105" s="144"/>
      <c r="MRO105" s="143"/>
      <c r="MRP105" s="144"/>
      <c r="MRQ105" s="143"/>
      <c r="MRR105" s="144"/>
      <c r="MRS105" s="143"/>
      <c r="MRT105" s="144"/>
      <c r="MRU105" s="143"/>
      <c r="MRV105" s="144"/>
      <c r="MRW105" s="143"/>
      <c r="MRX105" s="144"/>
      <c r="MRY105" s="143"/>
      <c r="MRZ105" s="144"/>
      <c r="MSA105" s="143"/>
      <c r="MSB105" s="144"/>
      <c r="MSC105" s="143"/>
      <c r="MSD105" s="144"/>
      <c r="MSE105" s="143"/>
      <c r="MSF105" s="144"/>
      <c r="MSG105" s="143"/>
      <c r="MSH105" s="144"/>
      <c r="MSI105" s="143"/>
      <c r="MSJ105" s="144"/>
      <c r="MSK105" s="143"/>
      <c r="MSL105" s="144"/>
      <c r="MSM105" s="143"/>
      <c r="MSN105" s="144"/>
      <c r="MSO105" s="143"/>
      <c r="MSP105" s="144"/>
      <c r="MSQ105" s="143"/>
      <c r="MSR105" s="144"/>
      <c r="MSS105" s="143"/>
      <c r="MST105" s="144"/>
      <c r="MSU105" s="143"/>
      <c r="MSV105" s="144"/>
      <c r="MSW105" s="143"/>
      <c r="MSX105" s="144"/>
      <c r="MSY105" s="143"/>
      <c r="MSZ105" s="144"/>
      <c r="MTA105" s="143"/>
      <c r="MTB105" s="144"/>
      <c r="MTC105" s="143"/>
      <c r="MTD105" s="144"/>
      <c r="MTE105" s="143"/>
      <c r="MTF105" s="144"/>
      <c r="MTG105" s="143"/>
      <c r="MTH105" s="144"/>
      <c r="MTI105" s="143"/>
      <c r="MTJ105" s="144"/>
      <c r="MTK105" s="143"/>
      <c r="MTL105" s="144"/>
      <c r="MTM105" s="143"/>
      <c r="MTN105" s="144"/>
      <c r="MTO105" s="143"/>
      <c r="MTP105" s="144"/>
      <c r="MTQ105" s="143"/>
      <c r="MTR105" s="144"/>
      <c r="MTS105" s="143"/>
      <c r="MTT105" s="144"/>
      <c r="MTU105" s="143"/>
      <c r="MTV105" s="144"/>
      <c r="MTW105" s="143"/>
      <c r="MTX105" s="144"/>
      <c r="MTY105" s="143"/>
      <c r="MTZ105" s="144"/>
      <c r="MUA105" s="143"/>
      <c r="MUB105" s="144"/>
      <c r="MUC105" s="143"/>
      <c r="MUD105" s="144"/>
      <c r="MUE105" s="143"/>
      <c r="MUF105" s="144"/>
      <c r="MUG105" s="143"/>
      <c r="MUH105" s="144"/>
      <c r="MUI105" s="143"/>
      <c r="MUJ105" s="144"/>
      <c r="MUK105" s="143"/>
      <c r="MUL105" s="144"/>
      <c r="MUM105" s="143"/>
      <c r="MUN105" s="144"/>
      <c r="MUO105" s="143"/>
      <c r="MUP105" s="144"/>
      <c r="MUQ105" s="143"/>
      <c r="MUR105" s="144"/>
      <c r="MUS105" s="143"/>
      <c r="MUT105" s="144"/>
      <c r="MUU105" s="143"/>
      <c r="MUV105" s="144"/>
      <c r="MUW105" s="143"/>
      <c r="MUX105" s="144"/>
      <c r="MUY105" s="143"/>
      <c r="MUZ105" s="144"/>
      <c r="MVA105" s="143"/>
      <c r="MVB105" s="144"/>
      <c r="MVC105" s="143"/>
      <c r="MVD105" s="144"/>
      <c r="MVE105" s="143"/>
      <c r="MVF105" s="144"/>
      <c r="MVG105" s="143"/>
      <c r="MVH105" s="144"/>
      <c r="MVI105" s="143"/>
      <c r="MVJ105" s="144"/>
      <c r="MVK105" s="143"/>
      <c r="MVL105" s="144"/>
      <c r="MVM105" s="143"/>
      <c r="MVN105" s="144"/>
      <c r="MVO105" s="143"/>
      <c r="MVP105" s="144"/>
      <c r="MVQ105" s="143"/>
      <c r="MVR105" s="144"/>
      <c r="MVS105" s="143"/>
      <c r="MVT105" s="144"/>
      <c r="MVU105" s="143"/>
      <c r="MVV105" s="144"/>
      <c r="MVW105" s="143"/>
      <c r="MVX105" s="144"/>
      <c r="MVY105" s="143"/>
      <c r="MVZ105" s="144"/>
      <c r="MWA105" s="143"/>
      <c r="MWB105" s="144"/>
      <c r="MWC105" s="143"/>
      <c r="MWD105" s="144"/>
      <c r="MWE105" s="143"/>
      <c r="MWF105" s="144"/>
      <c r="MWG105" s="143"/>
      <c r="MWH105" s="144"/>
      <c r="MWI105" s="143"/>
      <c r="MWJ105" s="144"/>
      <c r="MWK105" s="143"/>
      <c r="MWL105" s="144"/>
      <c r="MWM105" s="143"/>
      <c r="MWN105" s="144"/>
      <c r="MWO105" s="143"/>
      <c r="MWP105" s="144"/>
      <c r="MWQ105" s="143"/>
      <c r="MWR105" s="144"/>
      <c r="MWS105" s="143"/>
      <c r="MWT105" s="144"/>
      <c r="MWU105" s="143"/>
      <c r="MWV105" s="144"/>
      <c r="MWW105" s="143"/>
      <c r="MWX105" s="144"/>
      <c r="MWY105" s="143"/>
      <c r="MWZ105" s="144"/>
      <c r="MXA105" s="143"/>
      <c r="MXB105" s="144"/>
      <c r="MXC105" s="143"/>
      <c r="MXD105" s="144"/>
      <c r="MXE105" s="143"/>
      <c r="MXF105" s="144"/>
      <c r="MXG105" s="143"/>
      <c r="MXH105" s="144"/>
      <c r="MXI105" s="143"/>
      <c r="MXJ105" s="144"/>
      <c r="MXK105" s="143"/>
      <c r="MXL105" s="144"/>
      <c r="MXM105" s="143"/>
      <c r="MXN105" s="144"/>
      <c r="MXO105" s="143"/>
      <c r="MXP105" s="144"/>
      <c r="MXQ105" s="143"/>
      <c r="MXR105" s="144"/>
      <c r="MXS105" s="143"/>
      <c r="MXT105" s="144"/>
      <c r="MXU105" s="143"/>
      <c r="MXV105" s="144"/>
      <c r="MXW105" s="143"/>
      <c r="MXX105" s="144"/>
      <c r="MXY105" s="143"/>
      <c r="MXZ105" s="144"/>
      <c r="MYA105" s="143"/>
      <c r="MYB105" s="144"/>
      <c r="MYC105" s="143"/>
      <c r="MYD105" s="144"/>
      <c r="MYE105" s="143"/>
      <c r="MYF105" s="144"/>
      <c r="MYG105" s="143"/>
      <c r="MYH105" s="144"/>
      <c r="MYI105" s="143"/>
      <c r="MYJ105" s="144"/>
      <c r="MYK105" s="143"/>
      <c r="MYL105" s="144"/>
      <c r="MYM105" s="143"/>
      <c r="MYN105" s="144"/>
      <c r="MYO105" s="143"/>
      <c r="MYP105" s="144"/>
      <c r="MYQ105" s="143"/>
      <c r="MYR105" s="144"/>
      <c r="MYS105" s="143"/>
      <c r="MYT105" s="144"/>
      <c r="MYU105" s="143"/>
      <c r="MYV105" s="144"/>
      <c r="MYW105" s="143"/>
      <c r="MYX105" s="144"/>
      <c r="MYY105" s="143"/>
      <c r="MYZ105" s="144"/>
      <c r="MZA105" s="143"/>
      <c r="MZB105" s="144"/>
      <c r="MZC105" s="143"/>
      <c r="MZD105" s="144"/>
      <c r="MZE105" s="143"/>
      <c r="MZF105" s="144"/>
      <c r="MZG105" s="143"/>
      <c r="MZH105" s="144"/>
      <c r="MZI105" s="143"/>
      <c r="MZJ105" s="144"/>
      <c r="MZK105" s="143"/>
      <c r="MZL105" s="144"/>
      <c r="MZM105" s="143"/>
      <c r="MZN105" s="144"/>
      <c r="MZO105" s="143"/>
      <c r="MZP105" s="144"/>
      <c r="MZQ105" s="143"/>
      <c r="MZR105" s="144"/>
      <c r="MZS105" s="143"/>
      <c r="MZT105" s="144"/>
      <c r="MZU105" s="143"/>
      <c r="MZV105" s="144"/>
      <c r="MZW105" s="143"/>
      <c r="MZX105" s="144"/>
      <c r="MZY105" s="143"/>
      <c r="MZZ105" s="144"/>
      <c r="NAA105" s="143"/>
      <c r="NAB105" s="144"/>
      <c r="NAC105" s="143"/>
      <c r="NAD105" s="144"/>
      <c r="NAE105" s="143"/>
      <c r="NAF105" s="144"/>
      <c r="NAG105" s="143"/>
      <c r="NAH105" s="144"/>
      <c r="NAI105" s="143"/>
      <c r="NAJ105" s="144"/>
      <c r="NAK105" s="143"/>
      <c r="NAL105" s="144"/>
      <c r="NAM105" s="143"/>
      <c r="NAN105" s="144"/>
      <c r="NAO105" s="143"/>
      <c r="NAP105" s="144"/>
      <c r="NAQ105" s="143"/>
      <c r="NAR105" s="144"/>
      <c r="NAS105" s="143"/>
      <c r="NAT105" s="144"/>
      <c r="NAU105" s="143"/>
      <c r="NAV105" s="144"/>
      <c r="NAW105" s="143"/>
      <c r="NAX105" s="144"/>
      <c r="NAY105" s="143"/>
      <c r="NAZ105" s="144"/>
      <c r="NBA105" s="143"/>
      <c r="NBB105" s="144"/>
      <c r="NBC105" s="143"/>
      <c r="NBD105" s="144"/>
      <c r="NBE105" s="143"/>
      <c r="NBF105" s="144"/>
      <c r="NBG105" s="143"/>
      <c r="NBH105" s="144"/>
      <c r="NBI105" s="143"/>
      <c r="NBJ105" s="144"/>
      <c r="NBK105" s="143"/>
      <c r="NBL105" s="144"/>
      <c r="NBM105" s="143"/>
      <c r="NBN105" s="144"/>
      <c r="NBO105" s="143"/>
      <c r="NBP105" s="144"/>
      <c r="NBQ105" s="143"/>
      <c r="NBR105" s="144"/>
      <c r="NBS105" s="143"/>
      <c r="NBT105" s="144"/>
      <c r="NBU105" s="143"/>
      <c r="NBV105" s="144"/>
      <c r="NBW105" s="143"/>
      <c r="NBX105" s="144"/>
      <c r="NBY105" s="143"/>
      <c r="NBZ105" s="144"/>
      <c r="NCA105" s="143"/>
      <c r="NCB105" s="144"/>
      <c r="NCC105" s="143"/>
      <c r="NCD105" s="144"/>
      <c r="NCE105" s="143"/>
      <c r="NCF105" s="144"/>
      <c r="NCG105" s="143"/>
      <c r="NCH105" s="144"/>
      <c r="NCI105" s="143"/>
      <c r="NCJ105" s="144"/>
      <c r="NCK105" s="143"/>
      <c r="NCL105" s="144"/>
      <c r="NCM105" s="143"/>
      <c r="NCN105" s="144"/>
      <c r="NCO105" s="143"/>
      <c r="NCP105" s="144"/>
      <c r="NCQ105" s="143"/>
      <c r="NCR105" s="144"/>
      <c r="NCS105" s="143"/>
      <c r="NCT105" s="144"/>
      <c r="NCU105" s="143"/>
      <c r="NCV105" s="144"/>
      <c r="NCW105" s="143"/>
      <c r="NCX105" s="144"/>
      <c r="NCY105" s="143"/>
      <c r="NCZ105" s="144"/>
      <c r="NDA105" s="143"/>
      <c r="NDB105" s="144"/>
      <c r="NDC105" s="143"/>
      <c r="NDD105" s="144"/>
      <c r="NDE105" s="143"/>
      <c r="NDF105" s="144"/>
      <c r="NDG105" s="143"/>
      <c r="NDH105" s="144"/>
      <c r="NDI105" s="143"/>
      <c r="NDJ105" s="144"/>
      <c r="NDK105" s="143"/>
      <c r="NDL105" s="144"/>
      <c r="NDM105" s="143"/>
      <c r="NDN105" s="144"/>
      <c r="NDO105" s="143"/>
      <c r="NDP105" s="144"/>
      <c r="NDQ105" s="143"/>
      <c r="NDR105" s="144"/>
      <c r="NDS105" s="143"/>
      <c r="NDT105" s="144"/>
      <c r="NDU105" s="143"/>
      <c r="NDV105" s="144"/>
      <c r="NDW105" s="143"/>
      <c r="NDX105" s="144"/>
      <c r="NDY105" s="143"/>
      <c r="NDZ105" s="144"/>
      <c r="NEA105" s="143"/>
      <c r="NEB105" s="144"/>
      <c r="NEC105" s="143"/>
      <c r="NED105" s="144"/>
      <c r="NEE105" s="143"/>
      <c r="NEF105" s="144"/>
      <c r="NEG105" s="143"/>
      <c r="NEH105" s="144"/>
      <c r="NEI105" s="143"/>
      <c r="NEJ105" s="144"/>
      <c r="NEK105" s="143"/>
      <c r="NEL105" s="144"/>
      <c r="NEM105" s="143"/>
      <c r="NEN105" s="144"/>
      <c r="NEO105" s="143"/>
      <c r="NEP105" s="144"/>
      <c r="NEQ105" s="143"/>
      <c r="NER105" s="144"/>
      <c r="NES105" s="143"/>
      <c r="NET105" s="144"/>
      <c r="NEU105" s="143"/>
      <c r="NEV105" s="144"/>
      <c r="NEW105" s="143"/>
      <c r="NEX105" s="144"/>
      <c r="NEY105" s="143"/>
      <c r="NEZ105" s="144"/>
      <c r="NFA105" s="143"/>
      <c r="NFB105" s="144"/>
      <c r="NFC105" s="143"/>
      <c r="NFD105" s="144"/>
      <c r="NFE105" s="143"/>
      <c r="NFF105" s="144"/>
      <c r="NFG105" s="143"/>
      <c r="NFH105" s="144"/>
      <c r="NFI105" s="143"/>
      <c r="NFJ105" s="144"/>
      <c r="NFK105" s="143"/>
      <c r="NFL105" s="144"/>
      <c r="NFM105" s="143"/>
      <c r="NFN105" s="144"/>
      <c r="NFO105" s="143"/>
      <c r="NFP105" s="144"/>
      <c r="NFQ105" s="143"/>
      <c r="NFR105" s="144"/>
      <c r="NFS105" s="143"/>
      <c r="NFT105" s="144"/>
      <c r="NFU105" s="143"/>
      <c r="NFV105" s="144"/>
      <c r="NFW105" s="143"/>
      <c r="NFX105" s="144"/>
      <c r="NFY105" s="143"/>
      <c r="NFZ105" s="144"/>
      <c r="NGA105" s="143"/>
      <c r="NGB105" s="144"/>
      <c r="NGC105" s="143"/>
      <c r="NGD105" s="144"/>
      <c r="NGE105" s="143"/>
      <c r="NGF105" s="144"/>
      <c r="NGG105" s="143"/>
      <c r="NGH105" s="144"/>
      <c r="NGI105" s="143"/>
      <c r="NGJ105" s="144"/>
      <c r="NGK105" s="143"/>
      <c r="NGL105" s="144"/>
      <c r="NGM105" s="143"/>
      <c r="NGN105" s="144"/>
      <c r="NGO105" s="143"/>
      <c r="NGP105" s="144"/>
      <c r="NGQ105" s="143"/>
      <c r="NGR105" s="144"/>
      <c r="NGS105" s="143"/>
      <c r="NGT105" s="144"/>
      <c r="NGU105" s="143"/>
      <c r="NGV105" s="144"/>
      <c r="NGW105" s="143"/>
      <c r="NGX105" s="144"/>
      <c r="NGY105" s="143"/>
      <c r="NGZ105" s="144"/>
      <c r="NHA105" s="143"/>
      <c r="NHB105" s="144"/>
      <c r="NHC105" s="143"/>
      <c r="NHD105" s="144"/>
      <c r="NHE105" s="143"/>
      <c r="NHF105" s="144"/>
      <c r="NHG105" s="143"/>
      <c r="NHH105" s="144"/>
      <c r="NHI105" s="143"/>
      <c r="NHJ105" s="144"/>
      <c r="NHK105" s="143"/>
      <c r="NHL105" s="144"/>
      <c r="NHM105" s="143"/>
      <c r="NHN105" s="144"/>
      <c r="NHO105" s="143"/>
      <c r="NHP105" s="144"/>
      <c r="NHQ105" s="143"/>
      <c r="NHR105" s="144"/>
      <c r="NHS105" s="143"/>
      <c r="NHT105" s="144"/>
      <c r="NHU105" s="143"/>
      <c r="NHV105" s="144"/>
      <c r="NHW105" s="143"/>
      <c r="NHX105" s="144"/>
      <c r="NHY105" s="143"/>
      <c r="NHZ105" s="144"/>
      <c r="NIA105" s="143"/>
      <c r="NIB105" s="144"/>
      <c r="NIC105" s="143"/>
      <c r="NID105" s="144"/>
      <c r="NIE105" s="143"/>
      <c r="NIF105" s="144"/>
      <c r="NIG105" s="143"/>
      <c r="NIH105" s="144"/>
      <c r="NII105" s="143"/>
      <c r="NIJ105" s="144"/>
      <c r="NIK105" s="143"/>
      <c r="NIL105" s="144"/>
      <c r="NIM105" s="143"/>
      <c r="NIN105" s="144"/>
      <c r="NIO105" s="143"/>
      <c r="NIP105" s="144"/>
      <c r="NIQ105" s="143"/>
      <c r="NIR105" s="144"/>
      <c r="NIS105" s="143"/>
      <c r="NIT105" s="144"/>
      <c r="NIU105" s="143"/>
      <c r="NIV105" s="144"/>
      <c r="NIW105" s="143"/>
      <c r="NIX105" s="144"/>
      <c r="NIY105" s="143"/>
      <c r="NIZ105" s="144"/>
      <c r="NJA105" s="143"/>
      <c r="NJB105" s="144"/>
      <c r="NJC105" s="143"/>
      <c r="NJD105" s="144"/>
      <c r="NJE105" s="143"/>
      <c r="NJF105" s="144"/>
      <c r="NJG105" s="143"/>
      <c r="NJH105" s="144"/>
      <c r="NJI105" s="143"/>
      <c r="NJJ105" s="144"/>
      <c r="NJK105" s="143"/>
      <c r="NJL105" s="144"/>
      <c r="NJM105" s="143"/>
      <c r="NJN105" s="144"/>
      <c r="NJO105" s="143"/>
      <c r="NJP105" s="144"/>
      <c r="NJQ105" s="143"/>
      <c r="NJR105" s="144"/>
      <c r="NJS105" s="143"/>
      <c r="NJT105" s="144"/>
      <c r="NJU105" s="143"/>
      <c r="NJV105" s="144"/>
      <c r="NJW105" s="143"/>
      <c r="NJX105" s="144"/>
      <c r="NJY105" s="143"/>
      <c r="NJZ105" s="144"/>
      <c r="NKA105" s="143"/>
      <c r="NKB105" s="144"/>
      <c r="NKC105" s="143"/>
      <c r="NKD105" s="144"/>
      <c r="NKE105" s="143"/>
      <c r="NKF105" s="144"/>
      <c r="NKG105" s="143"/>
      <c r="NKH105" s="144"/>
      <c r="NKI105" s="143"/>
      <c r="NKJ105" s="144"/>
      <c r="NKK105" s="143"/>
      <c r="NKL105" s="144"/>
      <c r="NKM105" s="143"/>
      <c r="NKN105" s="144"/>
      <c r="NKO105" s="143"/>
      <c r="NKP105" s="144"/>
      <c r="NKQ105" s="143"/>
      <c r="NKR105" s="144"/>
      <c r="NKS105" s="143"/>
      <c r="NKT105" s="144"/>
      <c r="NKU105" s="143"/>
      <c r="NKV105" s="144"/>
      <c r="NKW105" s="143"/>
      <c r="NKX105" s="144"/>
      <c r="NKY105" s="143"/>
      <c r="NKZ105" s="144"/>
      <c r="NLA105" s="143"/>
      <c r="NLB105" s="144"/>
      <c r="NLC105" s="143"/>
      <c r="NLD105" s="144"/>
      <c r="NLE105" s="143"/>
      <c r="NLF105" s="144"/>
      <c r="NLG105" s="143"/>
      <c r="NLH105" s="144"/>
      <c r="NLI105" s="143"/>
      <c r="NLJ105" s="144"/>
      <c r="NLK105" s="143"/>
      <c r="NLL105" s="144"/>
      <c r="NLM105" s="143"/>
      <c r="NLN105" s="144"/>
      <c r="NLO105" s="143"/>
      <c r="NLP105" s="144"/>
      <c r="NLQ105" s="143"/>
      <c r="NLR105" s="144"/>
      <c r="NLS105" s="143"/>
      <c r="NLT105" s="144"/>
      <c r="NLU105" s="143"/>
      <c r="NLV105" s="144"/>
      <c r="NLW105" s="143"/>
      <c r="NLX105" s="144"/>
      <c r="NLY105" s="143"/>
      <c r="NLZ105" s="144"/>
      <c r="NMA105" s="143"/>
      <c r="NMB105" s="144"/>
      <c r="NMC105" s="143"/>
      <c r="NMD105" s="144"/>
      <c r="NME105" s="143"/>
      <c r="NMF105" s="144"/>
      <c r="NMG105" s="143"/>
      <c r="NMH105" s="144"/>
      <c r="NMI105" s="143"/>
      <c r="NMJ105" s="144"/>
      <c r="NMK105" s="143"/>
      <c r="NML105" s="144"/>
      <c r="NMM105" s="143"/>
      <c r="NMN105" s="144"/>
      <c r="NMO105" s="143"/>
      <c r="NMP105" s="144"/>
      <c r="NMQ105" s="143"/>
      <c r="NMR105" s="144"/>
      <c r="NMS105" s="143"/>
      <c r="NMT105" s="144"/>
      <c r="NMU105" s="143"/>
      <c r="NMV105" s="144"/>
      <c r="NMW105" s="143"/>
      <c r="NMX105" s="144"/>
      <c r="NMY105" s="143"/>
      <c r="NMZ105" s="144"/>
      <c r="NNA105" s="143"/>
      <c r="NNB105" s="144"/>
      <c r="NNC105" s="143"/>
      <c r="NND105" s="144"/>
      <c r="NNE105" s="143"/>
      <c r="NNF105" s="144"/>
      <c r="NNG105" s="143"/>
      <c r="NNH105" s="144"/>
      <c r="NNI105" s="143"/>
      <c r="NNJ105" s="144"/>
      <c r="NNK105" s="143"/>
      <c r="NNL105" s="144"/>
      <c r="NNM105" s="143"/>
      <c r="NNN105" s="144"/>
      <c r="NNO105" s="143"/>
      <c r="NNP105" s="144"/>
      <c r="NNQ105" s="143"/>
      <c r="NNR105" s="144"/>
      <c r="NNS105" s="143"/>
      <c r="NNT105" s="144"/>
      <c r="NNU105" s="143"/>
      <c r="NNV105" s="144"/>
      <c r="NNW105" s="143"/>
      <c r="NNX105" s="144"/>
      <c r="NNY105" s="143"/>
      <c r="NNZ105" s="144"/>
      <c r="NOA105" s="143"/>
      <c r="NOB105" s="144"/>
      <c r="NOC105" s="143"/>
      <c r="NOD105" s="144"/>
      <c r="NOE105" s="143"/>
      <c r="NOF105" s="144"/>
      <c r="NOG105" s="143"/>
      <c r="NOH105" s="144"/>
      <c r="NOI105" s="143"/>
      <c r="NOJ105" s="144"/>
      <c r="NOK105" s="143"/>
      <c r="NOL105" s="144"/>
      <c r="NOM105" s="143"/>
      <c r="NON105" s="144"/>
      <c r="NOO105" s="143"/>
      <c r="NOP105" s="144"/>
      <c r="NOQ105" s="143"/>
      <c r="NOR105" s="144"/>
      <c r="NOS105" s="143"/>
      <c r="NOT105" s="144"/>
      <c r="NOU105" s="143"/>
      <c r="NOV105" s="144"/>
      <c r="NOW105" s="143"/>
      <c r="NOX105" s="144"/>
      <c r="NOY105" s="143"/>
      <c r="NOZ105" s="144"/>
      <c r="NPA105" s="143"/>
      <c r="NPB105" s="144"/>
      <c r="NPC105" s="143"/>
      <c r="NPD105" s="144"/>
      <c r="NPE105" s="143"/>
      <c r="NPF105" s="144"/>
      <c r="NPG105" s="143"/>
      <c r="NPH105" s="144"/>
      <c r="NPI105" s="143"/>
      <c r="NPJ105" s="144"/>
      <c r="NPK105" s="143"/>
      <c r="NPL105" s="144"/>
      <c r="NPM105" s="143"/>
      <c r="NPN105" s="144"/>
      <c r="NPO105" s="143"/>
      <c r="NPP105" s="144"/>
      <c r="NPQ105" s="143"/>
      <c r="NPR105" s="144"/>
      <c r="NPS105" s="143"/>
      <c r="NPT105" s="144"/>
      <c r="NPU105" s="143"/>
      <c r="NPV105" s="144"/>
      <c r="NPW105" s="143"/>
      <c r="NPX105" s="144"/>
      <c r="NPY105" s="143"/>
      <c r="NPZ105" s="144"/>
      <c r="NQA105" s="143"/>
      <c r="NQB105" s="144"/>
      <c r="NQC105" s="143"/>
      <c r="NQD105" s="144"/>
      <c r="NQE105" s="143"/>
      <c r="NQF105" s="144"/>
      <c r="NQG105" s="143"/>
      <c r="NQH105" s="144"/>
      <c r="NQI105" s="143"/>
      <c r="NQJ105" s="144"/>
      <c r="NQK105" s="143"/>
      <c r="NQL105" s="144"/>
      <c r="NQM105" s="143"/>
      <c r="NQN105" s="144"/>
      <c r="NQO105" s="143"/>
      <c r="NQP105" s="144"/>
      <c r="NQQ105" s="143"/>
      <c r="NQR105" s="144"/>
      <c r="NQS105" s="143"/>
      <c r="NQT105" s="144"/>
      <c r="NQU105" s="143"/>
      <c r="NQV105" s="144"/>
      <c r="NQW105" s="143"/>
      <c r="NQX105" s="144"/>
      <c r="NQY105" s="143"/>
      <c r="NQZ105" s="144"/>
      <c r="NRA105" s="143"/>
      <c r="NRB105" s="144"/>
      <c r="NRC105" s="143"/>
      <c r="NRD105" s="144"/>
      <c r="NRE105" s="143"/>
      <c r="NRF105" s="144"/>
      <c r="NRG105" s="143"/>
      <c r="NRH105" s="144"/>
      <c r="NRI105" s="143"/>
      <c r="NRJ105" s="144"/>
      <c r="NRK105" s="143"/>
      <c r="NRL105" s="144"/>
      <c r="NRM105" s="143"/>
      <c r="NRN105" s="144"/>
      <c r="NRO105" s="143"/>
      <c r="NRP105" s="144"/>
      <c r="NRQ105" s="143"/>
      <c r="NRR105" s="144"/>
      <c r="NRS105" s="143"/>
      <c r="NRT105" s="144"/>
      <c r="NRU105" s="143"/>
      <c r="NRV105" s="144"/>
      <c r="NRW105" s="143"/>
      <c r="NRX105" s="144"/>
      <c r="NRY105" s="143"/>
      <c r="NRZ105" s="144"/>
      <c r="NSA105" s="143"/>
      <c r="NSB105" s="144"/>
      <c r="NSC105" s="143"/>
      <c r="NSD105" s="144"/>
      <c r="NSE105" s="143"/>
      <c r="NSF105" s="144"/>
      <c r="NSG105" s="143"/>
      <c r="NSH105" s="144"/>
      <c r="NSI105" s="143"/>
      <c r="NSJ105" s="144"/>
      <c r="NSK105" s="143"/>
      <c r="NSL105" s="144"/>
      <c r="NSM105" s="143"/>
      <c r="NSN105" s="144"/>
      <c r="NSO105" s="143"/>
      <c r="NSP105" s="144"/>
      <c r="NSQ105" s="143"/>
      <c r="NSR105" s="144"/>
      <c r="NSS105" s="143"/>
      <c r="NST105" s="144"/>
      <c r="NSU105" s="143"/>
      <c r="NSV105" s="144"/>
      <c r="NSW105" s="143"/>
      <c r="NSX105" s="144"/>
      <c r="NSY105" s="143"/>
      <c r="NSZ105" s="144"/>
      <c r="NTA105" s="143"/>
      <c r="NTB105" s="144"/>
      <c r="NTC105" s="143"/>
      <c r="NTD105" s="144"/>
      <c r="NTE105" s="143"/>
      <c r="NTF105" s="144"/>
      <c r="NTG105" s="143"/>
      <c r="NTH105" s="144"/>
      <c r="NTI105" s="143"/>
      <c r="NTJ105" s="144"/>
      <c r="NTK105" s="143"/>
      <c r="NTL105" s="144"/>
      <c r="NTM105" s="143"/>
      <c r="NTN105" s="144"/>
      <c r="NTO105" s="143"/>
      <c r="NTP105" s="144"/>
      <c r="NTQ105" s="143"/>
      <c r="NTR105" s="144"/>
      <c r="NTS105" s="143"/>
      <c r="NTT105" s="144"/>
      <c r="NTU105" s="143"/>
      <c r="NTV105" s="144"/>
      <c r="NTW105" s="143"/>
      <c r="NTX105" s="144"/>
      <c r="NTY105" s="143"/>
      <c r="NTZ105" s="144"/>
      <c r="NUA105" s="143"/>
      <c r="NUB105" s="144"/>
      <c r="NUC105" s="143"/>
      <c r="NUD105" s="144"/>
      <c r="NUE105" s="143"/>
      <c r="NUF105" s="144"/>
      <c r="NUG105" s="143"/>
      <c r="NUH105" s="144"/>
      <c r="NUI105" s="143"/>
      <c r="NUJ105" s="144"/>
      <c r="NUK105" s="143"/>
      <c r="NUL105" s="144"/>
      <c r="NUM105" s="143"/>
      <c r="NUN105" s="144"/>
      <c r="NUO105" s="143"/>
      <c r="NUP105" s="144"/>
      <c r="NUQ105" s="143"/>
      <c r="NUR105" s="144"/>
      <c r="NUS105" s="143"/>
      <c r="NUT105" s="144"/>
      <c r="NUU105" s="143"/>
      <c r="NUV105" s="144"/>
      <c r="NUW105" s="143"/>
      <c r="NUX105" s="144"/>
      <c r="NUY105" s="143"/>
      <c r="NUZ105" s="144"/>
      <c r="NVA105" s="143"/>
      <c r="NVB105" s="144"/>
      <c r="NVC105" s="143"/>
      <c r="NVD105" s="144"/>
      <c r="NVE105" s="143"/>
      <c r="NVF105" s="144"/>
      <c r="NVG105" s="143"/>
      <c r="NVH105" s="144"/>
      <c r="NVI105" s="143"/>
      <c r="NVJ105" s="144"/>
      <c r="NVK105" s="143"/>
      <c r="NVL105" s="144"/>
      <c r="NVM105" s="143"/>
      <c r="NVN105" s="144"/>
      <c r="NVO105" s="143"/>
      <c r="NVP105" s="144"/>
      <c r="NVQ105" s="143"/>
      <c r="NVR105" s="144"/>
      <c r="NVS105" s="143"/>
      <c r="NVT105" s="144"/>
      <c r="NVU105" s="143"/>
      <c r="NVV105" s="144"/>
      <c r="NVW105" s="143"/>
      <c r="NVX105" s="144"/>
      <c r="NVY105" s="143"/>
      <c r="NVZ105" s="144"/>
      <c r="NWA105" s="143"/>
      <c r="NWB105" s="144"/>
      <c r="NWC105" s="143"/>
      <c r="NWD105" s="144"/>
      <c r="NWE105" s="143"/>
      <c r="NWF105" s="144"/>
      <c r="NWG105" s="143"/>
      <c r="NWH105" s="144"/>
      <c r="NWI105" s="143"/>
      <c r="NWJ105" s="144"/>
      <c r="NWK105" s="143"/>
      <c r="NWL105" s="144"/>
      <c r="NWM105" s="143"/>
      <c r="NWN105" s="144"/>
      <c r="NWO105" s="143"/>
      <c r="NWP105" s="144"/>
      <c r="NWQ105" s="143"/>
      <c r="NWR105" s="144"/>
      <c r="NWS105" s="143"/>
      <c r="NWT105" s="144"/>
      <c r="NWU105" s="143"/>
      <c r="NWV105" s="144"/>
      <c r="NWW105" s="143"/>
      <c r="NWX105" s="144"/>
      <c r="NWY105" s="143"/>
      <c r="NWZ105" s="144"/>
      <c r="NXA105" s="143"/>
      <c r="NXB105" s="144"/>
      <c r="NXC105" s="143"/>
      <c r="NXD105" s="144"/>
      <c r="NXE105" s="143"/>
      <c r="NXF105" s="144"/>
      <c r="NXG105" s="143"/>
      <c r="NXH105" s="144"/>
      <c r="NXI105" s="143"/>
      <c r="NXJ105" s="144"/>
      <c r="NXK105" s="143"/>
      <c r="NXL105" s="144"/>
      <c r="NXM105" s="143"/>
      <c r="NXN105" s="144"/>
      <c r="NXO105" s="143"/>
      <c r="NXP105" s="144"/>
      <c r="NXQ105" s="143"/>
      <c r="NXR105" s="144"/>
      <c r="NXS105" s="143"/>
      <c r="NXT105" s="144"/>
      <c r="NXU105" s="143"/>
      <c r="NXV105" s="144"/>
      <c r="NXW105" s="143"/>
      <c r="NXX105" s="144"/>
      <c r="NXY105" s="143"/>
      <c r="NXZ105" s="144"/>
      <c r="NYA105" s="143"/>
      <c r="NYB105" s="144"/>
      <c r="NYC105" s="143"/>
      <c r="NYD105" s="144"/>
      <c r="NYE105" s="143"/>
      <c r="NYF105" s="144"/>
      <c r="NYG105" s="143"/>
      <c r="NYH105" s="144"/>
      <c r="NYI105" s="143"/>
      <c r="NYJ105" s="144"/>
      <c r="NYK105" s="143"/>
      <c r="NYL105" s="144"/>
      <c r="NYM105" s="143"/>
      <c r="NYN105" s="144"/>
      <c r="NYO105" s="143"/>
      <c r="NYP105" s="144"/>
      <c r="NYQ105" s="143"/>
      <c r="NYR105" s="144"/>
      <c r="NYS105" s="143"/>
      <c r="NYT105" s="144"/>
      <c r="NYU105" s="143"/>
      <c r="NYV105" s="144"/>
      <c r="NYW105" s="143"/>
      <c r="NYX105" s="144"/>
      <c r="NYY105" s="143"/>
      <c r="NYZ105" s="144"/>
      <c r="NZA105" s="143"/>
      <c r="NZB105" s="144"/>
      <c r="NZC105" s="143"/>
      <c r="NZD105" s="144"/>
      <c r="NZE105" s="143"/>
      <c r="NZF105" s="144"/>
      <c r="NZG105" s="143"/>
      <c r="NZH105" s="144"/>
      <c r="NZI105" s="143"/>
      <c r="NZJ105" s="144"/>
      <c r="NZK105" s="143"/>
      <c r="NZL105" s="144"/>
      <c r="NZM105" s="143"/>
      <c r="NZN105" s="144"/>
      <c r="NZO105" s="143"/>
      <c r="NZP105" s="144"/>
      <c r="NZQ105" s="143"/>
      <c r="NZR105" s="144"/>
      <c r="NZS105" s="143"/>
      <c r="NZT105" s="144"/>
      <c r="NZU105" s="143"/>
      <c r="NZV105" s="144"/>
      <c r="NZW105" s="143"/>
      <c r="NZX105" s="144"/>
      <c r="NZY105" s="143"/>
      <c r="NZZ105" s="144"/>
      <c r="OAA105" s="143"/>
      <c r="OAB105" s="144"/>
      <c r="OAC105" s="143"/>
      <c r="OAD105" s="144"/>
      <c r="OAE105" s="143"/>
      <c r="OAF105" s="144"/>
      <c r="OAG105" s="143"/>
      <c r="OAH105" s="144"/>
      <c r="OAI105" s="143"/>
      <c r="OAJ105" s="144"/>
      <c r="OAK105" s="143"/>
      <c r="OAL105" s="144"/>
      <c r="OAM105" s="143"/>
      <c r="OAN105" s="144"/>
      <c r="OAO105" s="143"/>
      <c r="OAP105" s="144"/>
      <c r="OAQ105" s="143"/>
      <c r="OAR105" s="144"/>
      <c r="OAS105" s="143"/>
      <c r="OAT105" s="144"/>
      <c r="OAU105" s="143"/>
      <c r="OAV105" s="144"/>
      <c r="OAW105" s="143"/>
      <c r="OAX105" s="144"/>
      <c r="OAY105" s="143"/>
      <c r="OAZ105" s="144"/>
      <c r="OBA105" s="143"/>
      <c r="OBB105" s="144"/>
      <c r="OBC105" s="143"/>
      <c r="OBD105" s="144"/>
      <c r="OBE105" s="143"/>
      <c r="OBF105" s="144"/>
      <c r="OBG105" s="143"/>
      <c r="OBH105" s="144"/>
      <c r="OBI105" s="143"/>
      <c r="OBJ105" s="144"/>
      <c r="OBK105" s="143"/>
      <c r="OBL105" s="144"/>
      <c r="OBM105" s="143"/>
      <c r="OBN105" s="144"/>
      <c r="OBO105" s="143"/>
      <c r="OBP105" s="144"/>
      <c r="OBQ105" s="143"/>
      <c r="OBR105" s="144"/>
      <c r="OBS105" s="143"/>
      <c r="OBT105" s="144"/>
      <c r="OBU105" s="143"/>
      <c r="OBV105" s="144"/>
      <c r="OBW105" s="143"/>
      <c r="OBX105" s="144"/>
      <c r="OBY105" s="143"/>
      <c r="OBZ105" s="144"/>
      <c r="OCA105" s="143"/>
      <c r="OCB105" s="144"/>
      <c r="OCC105" s="143"/>
      <c r="OCD105" s="144"/>
      <c r="OCE105" s="143"/>
      <c r="OCF105" s="144"/>
      <c r="OCG105" s="143"/>
      <c r="OCH105" s="144"/>
      <c r="OCI105" s="143"/>
      <c r="OCJ105" s="144"/>
      <c r="OCK105" s="143"/>
      <c r="OCL105" s="144"/>
      <c r="OCM105" s="143"/>
      <c r="OCN105" s="144"/>
      <c r="OCO105" s="143"/>
      <c r="OCP105" s="144"/>
      <c r="OCQ105" s="143"/>
      <c r="OCR105" s="144"/>
      <c r="OCS105" s="143"/>
      <c r="OCT105" s="144"/>
      <c r="OCU105" s="143"/>
      <c r="OCV105" s="144"/>
      <c r="OCW105" s="143"/>
      <c r="OCX105" s="144"/>
      <c r="OCY105" s="143"/>
      <c r="OCZ105" s="144"/>
      <c r="ODA105" s="143"/>
      <c r="ODB105" s="144"/>
      <c r="ODC105" s="143"/>
      <c r="ODD105" s="144"/>
      <c r="ODE105" s="143"/>
      <c r="ODF105" s="144"/>
      <c r="ODG105" s="143"/>
      <c r="ODH105" s="144"/>
      <c r="ODI105" s="143"/>
      <c r="ODJ105" s="144"/>
      <c r="ODK105" s="143"/>
      <c r="ODL105" s="144"/>
      <c r="ODM105" s="143"/>
      <c r="ODN105" s="144"/>
      <c r="ODO105" s="143"/>
      <c r="ODP105" s="144"/>
      <c r="ODQ105" s="143"/>
      <c r="ODR105" s="144"/>
      <c r="ODS105" s="143"/>
      <c r="ODT105" s="144"/>
      <c r="ODU105" s="143"/>
      <c r="ODV105" s="144"/>
      <c r="ODW105" s="143"/>
      <c r="ODX105" s="144"/>
      <c r="ODY105" s="143"/>
      <c r="ODZ105" s="144"/>
      <c r="OEA105" s="143"/>
      <c r="OEB105" s="144"/>
      <c r="OEC105" s="143"/>
      <c r="OED105" s="144"/>
      <c r="OEE105" s="143"/>
      <c r="OEF105" s="144"/>
      <c r="OEG105" s="143"/>
      <c r="OEH105" s="144"/>
      <c r="OEI105" s="143"/>
      <c r="OEJ105" s="144"/>
      <c r="OEK105" s="143"/>
      <c r="OEL105" s="144"/>
      <c r="OEM105" s="143"/>
      <c r="OEN105" s="144"/>
      <c r="OEO105" s="143"/>
      <c r="OEP105" s="144"/>
      <c r="OEQ105" s="143"/>
      <c r="OER105" s="144"/>
      <c r="OES105" s="143"/>
      <c r="OET105" s="144"/>
      <c r="OEU105" s="143"/>
      <c r="OEV105" s="144"/>
      <c r="OEW105" s="143"/>
      <c r="OEX105" s="144"/>
      <c r="OEY105" s="143"/>
      <c r="OEZ105" s="144"/>
      <c r="OFA105" s="143"/>
      <c r="OFB105" s="144"/>
      <c r="OFC105" s="143"/>
      <c r="OFD105" s="144"/>
      <c r="OFE105" s="143"/>
      <c r="OFF105" s="144"/>
      <c r="OFG105" s="143"/>
      <c r="OFH105" s="144"/>
      <c r="OFI105" s="143"/>
      <c r="OFJ105" s="144"/>
      <c r="OFK105" s="143"/>
      <c r="OFL105" s="144"/>
      <c r="OFM105" s="143"/>
      <c r="OFN105" s="144"/>
      <c r="OFO105" s="143"/>
      <c r="OFP105" s="144"/>
      <c r="OFQ105" s="143"/>
      <c r="OFR105" s="144"/>
      <c r="OFS105" s="143"/>
      <c r="OFT105" s="144"/>
      <c r="OFU105" s="143"/>
      <c r="OFV105" s="144"/>
      <c r="OFW105" s="143"/>
      <c r="OFX105" s="144"/>
      <c r="OFY105" s="143"/>
      <c r="OFZ105" s="144"/>
      <c r="OGA105" s="143"/>
      <c r="OGB105" s="144"/>
      <c r="OGC105" s="143"/>
      <c r="OGD105" s="144"/>
      <c r="OGE105" s="143"/>
      <c r="OGF105" s="144"/>
      <c r="OGG105" s="143"/>
      <c r="OGH105" s="144"/>
      <c r="OGI105" s="143"/>
      <c r="OGJ105" s="144"/>
      <c r="OGK105" s="143"/>
      <c r="OGL105" s="144"/>
      <c r="OGM105" s="143"/>
      <c r="OGN105" s="144"/>
      <c r="OGO105" s="143"/>
      <c r="OGP105" s="144"/>
      <c r="OGQ105" s="143"/>
      <c r="OGR105" s="144"/>
      <c r="OGS105" s="143"/>
      <c r="OGT105" s="144"/>
      <c r="OGU105" s="143"/>
      <c r="OGV105" s="144"/>
      <c r="OGW105" s="143"/>
      <c r="OGX105" s="144"/>
      <c r="OGY105" s="143"/>
      <c r="OGZ105" s="144"/>
      <c r="OHA105" s="143"/>
      <c r="OHB105" s="144"/>
      <c r="OHC105" s="143"/>
      <c r="OHD105" s="144"/>
      <c r="OHE105" s="143"/>
      <c r="OHF105" s="144"/>
      <c r="OHG105" s="143"/>
      <c r="OHH105" s="144"/>
      <c r="OHI105" s="143"/>
      <c r="OHJ105" s="144"/>
      <c r="OHK105" s="143"/>
      <c r="OHL105" s="144"/>
      <c r="OHM105" s="143"/>
      <c r="OHN105" s="144"/>
      <c r="OHO105" s="143"/>
      <c r="OHP105" s="144"/>
      <c r="OHQ105" s="143"/>
      <c r="OHR105" s="144"/>
      <c r="OHS105" s="143"/>
      <c r="OHT105" s="144"/>
      <c r="OHU105" s="143"/>
      <c r="OHV105" s="144"/>
      <c r="OHW105" s="143"/>
      <c r="OHX105" s="144"/>
      <c r="OHY105" s="143"/>
      <c r="OHZ105" s="144"/>
      <c r="OIA105" s="143"/>
      <c r="OIB105" s="144"/>
      <c r="OIC105" s="143"/>
      <c r="OID105" s="144"/>
      <c r="OIE105" s="143"/>
      <c r="OIF105" s="144"/>
      <c r="OIG105" s="143"/>
      <c r="OIH105" s="144"/>
      <c r="OII105" s="143"/>
      <c r="OIJ105" s="144"/>
      <c r="OIK105" s="143"/>
      <c r="OIL105" s="144"/>
      <c r="OIM105" s="143"/>
      <c r="OIN105" s="144"/>
      <c r="OIO105" s="143"/>
      <c r="OIP105" s="144"/>
      <c r="OIQ105" s="143"/>
      <c r="OIR105" s="144"/>
      <c r="OIS105" s="143"/>
      <c r="OIT105" s="144"/>
      <c r="OIU105" s="143"/>
      <c r="OIV105" s="144"/>
      <c r="OIW105" s="143"/>
      <c r="OIX105" s="144"/>
      <c r="OIY105" s="143"/>
      <c r="OIZ105" s="144"/>
      <c r="OJA105" s="143"/>
      <c r="OJB105" s="144"/>
      <c r="OJC105" s="143"/>
      <c r="OJD105" s="144"/>
      <c r="OJE105" s="143"/>
      <c r="OJF105" s="144"/>
      <c r="OJG105" s="143"/>
      <c r="OJH105" s="144"/>
      <c r="OJI105" s="143"/>
      <c r="OJJ105" s="144"/>
      <c r="OJK105" s="143"/>
      <c r="OJL105" s="144"/>
      <c r="OJM105" s="143"/>
      <c r="OJN105" s="144"/>
      <c r="OJO105" s="143"/>
      <c r="OJP105" s="144"/>
      <c r="OJQ105" s="143"/>
      <c r="OJR105" s="144"/>
      <c r="OJS105" s="143"/>
      <c r="OJT105" s="144"/>
      <c r="OJU105" s="143"/>
      <c r="OJV105" s="144"/>
      <c r="OJW105" s="143"/>
      <c r="OJX105" s="144"/>
      <c r="OJY105" s="143"/>
      <c r="OJZ105" s="144"/>
      <c r="OKA105" s="143"/>
      <c r="OKB105" s="144"/>
      <c r="OKC105" s="143"/>
      <c r="OKD105" s="144"/>
      <c r="OKE105" s="143"/>
      <c r="OKF105" s="144"/>
      <c r="OKG105" s="143"/>
      <c r="OKH105" s="144"/>
      <c r="OKI105" s="143"/>
      <c r="OKJ105" s="144"/>
      <c r="OKK105" s="143"/>
      <c r="OKL105" s="144"/>
      <c r="OKM105" s="143"/>
      <c r="OKN105" s="144"/>
      <c r="OKO105" s="143"/>
      <c r="OKP105" s="144"/>
      <c r="OKQ105" s="143"/>
      <c r="OKR105" s="144"/>
      <c r="OKS105" s="143"/>
      <c r="OKT105" s="144"/>
      <c r="OKU105" s="143"/>
      <c r="OKV105" s="144"/>
      <c r="OKW105" s="143"/>
      <c r="OKX105" s="144"/>
      <c r="OKY105" s="143"/>
      <c r="OKZ105" s="144"/>
      <c r="OLA105" s="143"/>
      <c r="OLB105" s="144"/>
      <c r="OLC105" s="143"/>
      <c r="OLD105" s="144"/>
      <c r="OLE105" s="143"/>
      <c r="OLF105" s="144"/>
      <c r="OLG105" s="143"/>
      <c r="OLH105" s="144"/>
      <c r="OLI105" s="143"/>
      <c r="OLJ105" s="144"/>
      <c r="OLK105" s="143"/>
      <c r="OLL105" s="144"/>
      <c r="OLM105" s="143"/>
      <c r="OLN105" s="144"/>
      <c r="OLO105" s="143"/>
      <c r="OLP105" s="144"/>
      <c r="OLQ105" s="143"/>
      <c r="OLR105" s="144"/>
      <c r="OLS105" s="143"/>
      <c r="OLT105" s="144"/>
      <c r="OLU105" s="143"/>
      <c r="OLV105" s="144"/>
      <c r="OLW105" s="143"/>
      <c r="OLX105" s="144"/>
      <c r="OLY105" s="143"/>
      <c r="OLZ105" s="144"/>
      <c r="OMA105" s="143"/>
      <c r="OMB105" s="144"/>
      <c r="OMC105" s="143"/>
      <c r="OMD105" s="144"/>
      <c r="OME105" s="143"/>
      <c r="OMF105" s="144"/>
      <c r="OMG105" s="143"/>
      <c r="OMH105" s="144"/>
      <c r="OMI105" s="143"/>
      <c r="OMJ105" s="144"/>
      <c r="OMK105" s="143"/>
      <c r="OML105" s="144"/>
      <c r="OMM105" s="143"/>
      <c r="OMN105" s="144"/>
      <c r="OMO105" s="143"/>
      <c r="OMP105" s="144"/>
      <c r="OMQ105" s="143"/>
      <c r="OMR105" s="144"/>
      <c r="OMS105" s="143"/>
      <c r="OMT105" s="144"/>
      <c r="OMU105" s="143"/>
      <c r="OMV105" s="144"/>
      <c r="OMW105" s="143"/>
      <c r="OMX105" s="144"/>
      <c r="OMY105" s="143"/>
      <c r="OMZ105" s="144"/>
      <c r="ONA105" s="143"/>
      <c r="ONB105" s="144"/>
      <c r="ONC105" s="143"/>
      <c r="OND105" s="144"/>
      <c r="ONE105" s="143"/>
      <c r="ONF105" s="144"/>
      <c r="ONG105" s="143"/>
      <c r="ONH105" s="144"/>
      <c r="ONI105" s="143"/>
      <c r="ONJ105" s="144"/>
      <c r="ONK105" s="143"/>
      <c r="ONL105" s="144"/>
      <c r="ONM105" s="143"/>
      <c r="ONN105" s="144"/>
      <c r="ONO105" s="143"/>
      <c r="ONP105" s="144"/>
      <c r="ONQ105" s="143"/>
      <c r="ONR105" s="144"/>
      <c r="ONS105" s="143"/>
      <c r="ONT105" s="144"/>
      <c r="ONU105" s="143"/>
      <c r="ONV105" s="144"/>
      <c r="ONW105" s="143"/>
      <c r="ONX105" s="144"/>
      <c r="ONY105" s="143"/>
      <c r="ONZ105" s="144"/>
      <c r="OOA105" s="143"/>
      <c r="OOB105" s="144"/>
      <c r="OOC105" s="143"/>
      <c r="OOD105" s="144"/>
      <c r="OOE105" s="143"/>
      <c r="OOF105" s="144"/>
      <c r="OOG105" s="143"/>
      <c r="OOH105" s="144"/>
      <c r="OOI105" s="143"/>
      <c r="OOJ105" s="144"/>
      <c r="OOK105" s="143"/>
      <c r="OOL105" s="144"/>
      <c r="OOM105" s="143"/>
      <c r="OON105" s="144"/>
      <c r="OOO105" s="143"/>
      <c r="OOP105" s="144"/>
      <c r="OOQ105" s="143"/>
      <c r="OOR105" s="144"/>
      <c r="OOS105" s="143"/>
      <c r="OOT105" s="144"/>
      <c r="OOU105" s="143"/>
      <c r="OOV105" s="144"/>
      <c r="OOW105" s="143"/>
      <c r="OOX105" s="144"/>
      <c r="OOY105" s="143"/>
      <c r="OOZ105" s="144"/>
      <c r="OPA105" s="143"/>
      <c r="OPB105" s="144"/>
      <c r="OPC105" s="143"/>
      <c r="OPD105" s="144"/>
      <c r="OPE105" s="143"/>
      <c r="OPF105" s="144"/>
      <c r="OPG105" s="143"/>
      <c r="OPH105" s="144"/>
      <c r="OPI105" s="143"/>
      <c r="OPJ105" s="144"/>
      <c r="OPK105" s="143"/>
      <c r="OPL105" s="144"/>
      <c r="OPM105" s="143"/>
      <c r="OPN105" s="144"/>
      <c r="OPO105" s="143"/>
      <c r="OPP105" s="144"/>
      <c r="OPQ105" s="143"/>
      <c r="OPR105" s="144"/>
      <c r="OPS105" s="143"/>
      <c r="OPT105" s="144"/>
      <c r="OPU105" s="143"/>
      <c r="OPV105" s="144"/>
      <c r="OPW105" s="143"/>
      <c r="OPX105" s="144"/>
      <c r="OPY105" s="143"/>
      <c r="OPZ105" s="144"/>
      <c r="OQA105" s="143"/>
      <c r="OQB105" s="144"/>
      <c r="OQC105" s="143"/>
      <c r="OQD105" s="144"/>
      <c r="OQE105" s="143"/>
      <c r="OQF105" s="144"/>
      <c r="OQG105" s="143"/>
      <c r="OQH105" s="144"/>
      <c r="OQI105" s="143"/>
      <c r="OQJ105" s="144"/>
      <c r="OQK105" s="143"/>
      <c r="OQL105" s="144"/>
      <c r="OQM105" s="143"/>
      <c r="OQN105" s="144"/>
      <c r="OQO105" s="143"/>
      <c r="OQP105" s="144"/>
      <c r="OQQ105" s="143"/>
      <c r="OQR105" s="144"/>
      <c r="OQS105" s="143"/>
      <c r="OQT105" s="144"/>
      <c r="OQU105" s="143"/>
      <c r="OQV105" s="144"/>
      <c r="OQW105" s="143"/>
      <c r="OQX105" s="144"/>
      <c r="OQY105" s="143"/>
      <c r="OQZ105" s="144"/>
      <c r="ORA105" s="143"/>
      <c r="ORB105" s="144"/>
      <c r="ORC105" s="143"/>
      <c r="ORD105" s="144"/>
      <c r="ORE105" s="143"/>
      <c r="ORF105" s="144"/>
      <c r="ORG105" s="143"/>
      <c r="ORH105" s="144"/>
      <c r="ORI105" s="143"/>
      <c r="ORJ105" s="144"/>
      <c r="ORK105" s="143"/>
      <c r="ORL105" s="144"/>
      <c r="ORM105" s="143"/>
      <c r="ORN105" s="144"/>
      <c r="ORO105" s="143"/>
      <c r="ORP105" s="144"/>
      <c r="ORQ105" s="143"/>
      <c r="ORR105" s="144"/>
      <c r="ORS105" s="143"/>
      <c r="ORT105" s="144"/>
      <c r="ORU105" s="143"/>
      <c r="ORV105" s="144"/>
      <c r="ORW105" s="143"/>
      <c r="ORX105" s="144"/>
      <c r="ORY105" s="143"/>
      <c r="ORZ105" s="144"/>
      <c r="OSA105" s="143"/>
      <c r="OSB105" s="144"/>
      <c r="OSC105" s="143"/>
      <c r="OSD105" s="144"/>
      <c r="OSE105" s="143"/>
      <c r="OSF105" s="144"/>
      <c r="OSG105" s="143"/>
      <c r="OSH105" s="144"/>
      <c r="OSI105" s="143"/>
      <c r="OSJ105" s="144"/>
      <c r="OSK105" s="143"/>
      <c r="OSL105" s="144"/>
      <c r="OSM105" s="143"/>
      <c r="OSN105" s="144"/>
      <c r="OSO105" s="143"/>
      <c r="OSP105" s="144"/>
      <c r="OSQ105" s="143"/>
      <c r="OSR105" s="144"/>
      <c r="OSS105" s="143"/>
      <c r="OST105" s="144"/>
      <c r="OSU105" s="143"/>
      <c r="OSV105" s="144"/>
      <c r="OSW105" s="143"/>
      <c r="OSX105" s="144"/>
      <c r="OSY105" s="143"/>
      <c r="OSZ105" s="144"/>
      <c r="OTA105" s="143"/>
      <c r="OTB105" s="144"/>
      <c r="OTC105" s="143"/>
      <c r="OTD105" s="144"/>
      <c r="OTE105" s="143"/>
      <c r="OTF105" s="144"/>
      <c r="OTG105" s="143"/>
      <c r="OTH105" s="144"/>
      <c r="OTI105" s="143"/>
      <c r="OTJ105" s="144"/>
      <c r="OTK105" s="143"/>
      <c r="OTL105" s="144"/>
      <c r="OTM105" s="143"/>
      <c r="OTN105" s="144"/>
      <c r="OTO105" s="143"/>
      <c r="OTP105" s="144"/>
      <c r="OTQ105" s="143"/>
      <c r="OTR105" s="144"/>
      <c r="OTS105" s="143"/>
      <c r="OTT105" s="144"/>
      <c r="OTU105" s="143"/>
      <c r="OTV105" s="144"/>
      <c r="OTW105" s="143"/>
      <c r="OTX105" s="144"/>
      <c r="OTY105" s="143"/>
      <c r="OTZ105" s="144"/>
      <c r="OUA105" s="143"/>
      <c r="OUB105" s="144"/>
      <c r="OUC105" s="143"/>
      <c r="OUD105" s="144"/>
      <c r="OUE105" s="143"/>
      <c r="OUF105" s="144"/>
      <c r="OUG105" s="143"/>
      <c r="OUH105" s="144"/>
      <c r="OUI105" s="143"/>
      <c r="OUJ105" s="144"/>
      <c r="OUK105" s="143"/>
      <c r="OUL105" s="144"/>
      <c r="OUM105" s="143"/>
      <c r="OUN105" s="144"/>
      <c r="OUO105" s="143"/>
      <c r="OUP105" s="144"/>
      <c r="OUQ105" s="143"/>
      <c r="OUR105" s="144"/>
      <c r="OUS105" s="143"/>
      <c r="OUT105" s="144"/>
      <c r="OUU105" s="143"/>
      <c r="OUV105" s="144"/>
      <c r="OUW105" s="143"/>
      <c r="OUX105" s="144"/>
      <c r="OUY105" s="143"/>
      <c r="OUZ105" s="144"/>
      <c r="OVA105" s="143"/>
      <c r="OVB105" s="144"/>
      <c r="OVC105" s="143"/>
      <c r="OVD105" s="144"/>
      <c r="OVE105" s="143"/>
      <c r="OVF105" s="144"/>
      <c r="OVG105" s="143"/>
      <c r="OVH105" s="144"/>
      <c r="OVI105" s="143"/>
      <c r="OVJ105" s="144"/>
      <c r="OVK105" s="143"/>
      <c r="OVL105" s="144"/>
      <c r="OVM105" s="143"/>
      <c r="OVN105" s="144"/>
      <c r="OVO105" s="143"/>
      <c r="OVP105" s="144"/>
      <c r="OVQ105" s="143"/>
      <c r="OVR105" s="144"/>
      <c r="OVS105" s="143"/>
      <c r="OVT105" s="144"/>
      <c r="OVU105" s="143"/>
      <c r="OVV105" s="144"/>
      <c r="OVW105" s="143"/>
      <c r="OVX105" s="144"/>
      <c r="OVY105" s="143"/>
      <c r="OVZ105" s="144"/>
      <c r="OWA105" s="143"/>
      <c r="OWB105" s="144"/>
      <c r="OWC105" s="143"/>
      <c r="OWD105" s="144"/>
      <c r="OWE105" s="143"/>
      <c r="OWF105" s="144"/>
      <c r="OWG105" s="143"/>
      <c r="OWH105" s="144"/>
      <c r="OWI105" s="143"/>
      <c r="OWJ105" s="144"/>
      <c r="OWK105" s="143"/>
      <c r="OWL105" s="144"/>
      <c r="OWM105" s="143"/>
      <c r="OWN105" s="144"/>
      <c r="OWO105" s="143"/>
      <c r="OWP105" s="144"/>
      <c r="OWQ105" s="143"/>
      <c r="OWR105" s="144"/>
      <c r="OWS105" s="143"/>
      <c r="OWT105" s="144"/>
      <c r="OWU105" s="143"/>
      <c r="OWV105" s="144"/>
      <c r="OWW105" s="143"/>
      <c r="OWX105" s="144"/>
      <c r="OWY105" s="143"/>
      <c r="OWZ105" s="144"/>
      <c r="OXA105" s="143"/>
      <c r="OXB105" s="144"/>
      <c r="OXC105" s="143"/>
      <c r="OXD105" s="144"/>
      <c r="OXE105" s="143"/>
      <c r="OXF105" s="144"/>
      <c r="OXG105" s="143"/>
      <c r="OXH105" s="144"/>
      <c r="OXI105" s="143"/>
      <c r="OXJ105" s="144"/>
      <c r="OXK105" s="143"/>
      <c r="OXL105" s="144"/>
      <c r="OXM105" s="143"/>
      <c r="OXN105" s="144"/>
      <c r="OXO105" s="143"/>
      <c r="OXP105" s="144"/>
      <c r="OXQ105" s="143"/>
      <c r="OXR105" s="144"/>
      <c r="OXS105" s="143"/>
      <c r="OXT105" s="144"/>
      <c r="OXU105" s="143"/>
      <c r="OXV105" s="144"/>
      <c r="OXW105" s="143"/>
      <c r="OXX105" s="144"/>
      <c r="OXY105" s="143"/>
      <c r="OXZ105" s="144"/>
      <c r="OYA105" s="143"/>
      <c r="OYB105" s="144"/>
      <c r="OYC105" s="143"/>
      <c r="OYD105" s="144"/>
      <c r="OYE105" s="143"/>
      <c r="OYF105" s="144"/>
      <c r="OYG105" s="143"/>
      <c r="OYH105" s="144"/>
      <c r="OYI105" s="143"/>
      <c r="OYJ105" s="144"/>
      <c r="OYK105" s="143"/>
      <c r="OYL105" s="144"/>
      <c r="OYM105" s="143"/>
      <c r="OYN105" s="144"/>
      <c r="OYO105" s="143"/>
      <c r="OYP105" s="144"/>
      <c r="OYQ105" s="143"/>
      <c r="OYR105" s="144"/>
      <c r="OYS105" s="143"/>
      <c r="OYT105" s="144"/>
      <c r="OYU105" s="143"/>
      <c r="OYV105" s="144"/>
      <c r="OYW105" s="143"/>
      <c r="OYX105" s="144"/>
      <c r="OYY105" s="143"/>
      <c r="OYZ105" s="144"/>
      <c r="OZA105" s="143"/>
      <c r="OZB105" s="144"/>
      <c r="OZC105" s="143"/>
      <c r="OZD105" s="144"/>
      <c r="OZE105" s="143"/>
      <c r="OZF105" s="144"/>
      <c r="OZG105" s="143"/>
      <c r="OZH105" s="144"/>
      <c r="OZI105" s="143"/>
      <c r="OZJ105" s="144"/>
      <c r="OZK105" s="143"/>
      <c r="OZL105" s="144"/>
      <c r="OZM105" s="143"/>
      <c r="OZN105" s="144"/>
      <c r="OZO105" s="143"/>
      <c r="OZP105" s="144"/>
      <c r="OZQ105" s="143"/>
      <c r="OZR105" s="144"/>
      <c r="OZS105" s="143"/>
      <c r="OZT105" s="144"/>
      <c r="OZU105" s="143"/>
      <c r="OZV105" s="144"/>
      <c r="OZW105" s="143"/>
      <c r="OZX105" s="144"/>
      <c r="OZY105" s="143"/>
      <c r="OZZ105" s="144"/>
      <c r="PAA105" s="143"/>
      <c r="PAB105" s="144"/>
      <c r="PAC105" s="143"/>
      <c r="PAD105" s="144"/>
      <c r="PAE105" s="143"/>
      <c r="PAF105" s="144"/>
      <c r="PAG105" s="143"/>
      <c r="PAH105" s="144"/>
      <c r="PAI105" s="143"/>
      <c r="PAJ105" s="144"/>
      <c r="PAK105" s="143"/>
      <c r="PAL105" s="144"/>
      <c r="PAM105" s="143"/>
      <c r="PAN105" s="144"/>
      <c r="PAO105" s="143"/>
      <c r="PAP105" s="144"/>
      <c r="PAQ105" s="143"/>
      <c r="PAR105" s="144"/>
      <c r="PAS105" s="143"/>
      <c r="PAT105" s="144"/>
      <c r="PAU105" s="143"/>
      <c r="PAV105" s="144"/>
      <c r="PAW105" s="143"/>
      <c r="PAX105" s="144"/>
      <c r="PAY105" s="143"/>
      <c r="PAZ105" s="144"/>
      <c r="PBA105" s="143"/>
      <c r="PBB105" s="144"/>
      <c r="PBC105" s="143"/>
      <c r="PBD105" s="144"/>
      <c r="PBE105" s="143"/>
      <c r="PBF105" s="144"/>
      <c r="PBG105" s="143"/>
      <c r="PBH105" s="144"/>
      <c r="PBI105" s="143"/>
      <c r="PBJ105" s="144"/>
      <c r="PBK105" s="143"/>
      <c r="PBL105" s="144"/>
      <c r="PBM105" s="143"/>
      <c r="PBN105" s="144"/>
      <c r="PBO105" s="143"/>
      <c r="PBP105" s="144"/>
      <c r="PBQ105" s="143"/>
      <c r="PBR105" s="144"/>
      <c r="PBS105" s="143"/>
      <c r="PBT105" s="144"/>
      <c r="PBU105" s="143"/>
      <c r="PBV105" s="144"/>
      <c r="PBW105" s="143"/>
      <c r="PBX105" s="144"/>
      <c r="PBY105" s="143"/>
      <c r="PBZ105" s="144"/>
      <c r="PCA105" s="143"/>
      <c r="PCB105" s="144"/>
      <c r="PCC105" s="143"/>
      <c r="PCD105" s="144"/>
      <c r="PCE105" s="143"/>
      <c r="PCF105" s="144"/>
      <c r="PCG105" s="143"/>
      <c r="PCH105" s="144"/>
      <c r="PCI105" s="143"/>
      <c r="PCJ105" s="144"/>
      <c r="PCK105" s="143"/>
      <c r="PCL105" s="144"/>
      <c r="PCM105" s="143"/>
      <c r="PCN105" s="144"/>
      <c r="PCO105" s="143"/>
      <c r="PCP105" s="144"/>
      <c r="PCQ105" s="143"/>
      <c r="PCR105" s="144"/>
      <c r="PCS105" s="143"/>
      <c r="PCT105" s="144"/>
      <c r="PCU105" s="143"/>
      <c r="PCV105" s="144"/>
      <c r="PCW105" s="143"/>
      <c r="PCX105" s="144"/>
      <c r="PCY105" s="143"/>
      <c r="PCZ105" s="144"/>
      <c r="PDA105" s="143"/>
      <c r="PDB105" s="144"/>
      <c r="PDC105" s="143"/>
      <c r="PDD105" s="144"/>
      <c r="PDE105" s="143"/>
      <c r="PDF105" s="144"/>
      <c r="PDG105" s="143"/>
      <c r="PDH105" s="144"/>
      <c r="PDI105" s="143"/>
      <c r="PDJ105" s="144"/>
      <c r="PDK105" s="143"/>
      <c r="PDL105" s="144"/>
      <c r="PDM105" s="143"/>
      <c r="PDN105" s="144"/>
      <c r="PDO105" s="143"/>
      <c r="PDP105" s="144"/>
      <c r="PDQ105" s="143"/>
      <c r="PDR105" s="144"/>
      <c r="PDS105" s="143"/>
      <c r="PDT105" s="144"/>
      <c r="PDU105" s="143"/>
      <c r="PDV105" s="144"/>
      <c r="PDW105" s="143"/>
      <c r="PDX105" s="144"/>
      <c r="PDY105" s="143"/>
      <c r="PDZ105" s="144"/>
      <c r="PEA105" s="143"/>
      <c r="PEB105" s="144"/>
      <c r="PEC105" s="143"/>
      <c r="PED105" s="144"/>
      <c r="PEE105" s="143"/>
      <c r="PEF105" s="144"/>
      <c r="PEG105" s="143"/>
      <c r="PEH105" s="144"/>
      <c r="PEI105" s="143"/>
      <c r="PEJ105" s="144"/>
      <c r="PEK105" s="143"/>
      <c r="PEL105" s="144"/>
      <c r="PEM105" s="143"/>
      <c r="PEN105" s="144"/>
      <c r="PEO105" s="143"/>
      <c r="PEP105" s="144"/>
      <c r="PEQ105" s="143"/>
      <c r="PER105" s="144"/>
      <c r="PES105" s="143"/>
      <c r="PET105" s="144"/>
      <c r="PEU105" s="143"/>
      <c r="PEV105" s="144"/>
      <c r="PEW105" s="143"/>
      <c r="PEX105" s="144"/>
      <c r="PEY105" s="143"/>
      <c r="PEZ105" s="144"/>
      <c r="PFA105" s="143"/>
      <c r="PFB105" s="144"/>
      <c r="PFC105" s="143"/>
      <c r="PFD105" s="144"/>
      <c r="PFE105" s="143"/>
      <c r="PFF105" s="144"/>
      <c r="PFG105" s="143"/>
      <c r="PFH105" s="144"/>
      <c r="PFI105" s="143"/>
      <c r="PFJ105" s="144"/>
      <c r="PFK105" s="143"/>
      <c r="PFL105" s="144"/>
      <c r="PFM105" s="143"/>
      <c r="PFN105" s="144"/>
      <c r="PFO105" s="143"/>
      <c r="PFP105" s="144"/>
      <c r="PFQ105" s="143"/>
      <c r="PFR105" s="144"/>
      <c r="PFS105" s="143"/>
      <c r="PFT105" s="144"/>
      <c r="PFU105" s="143"/>
      <c r="PFV105" s="144"/>
      <c r="PFW105" s="143"/>
      <c r="PFX105" s="144"/>
      <c r="PFY105" s="143"/>
      <c r="PFZ105" s="144"/>
      <c r="PGA105" s="143"/>
      <c r="PGB105" s="144"/>
      <c r="PGC105" s="143"/>
      <c r="PGD105" s="144"/>
      <c r="PGE105" s="143"/>
      <c r="PGF105" s="144"/>
      <c r="PGG105" s="143"/>
      <c r="PGH105" s="144"/>
      <c r="PGI105" s="143"/>
      <c r="PGJ105" s="144"/>
      <c r="PGK105" s="143"/>
      <c r="PGL105" s="144"/>
      <c r="PGM105" s="143"/>
      <c r="PGN105" s="144"/>
      <c r="PGO105" s="143"/>
      <c r="PGP105" s="144"/>
      <c r="PGQ105" s="143"/>
      <c r="PGR105" s="144"/>
      <c r="PGS105" s="143"/>
      <c r="PGT105" s="144"/>
      <c r="PGU105" s="143"/>
      <c r="PGV105" s="144"/>
      <c r="PGW105" s="143"/>
      <c r="PGX105" s="144"/>
      <c r="PGY105" s="143"/>
      <c r="PGZ105" s="144"/>
      <c r="PHA105" s="143"/>
      <c r="PHB105" s="144"/>
      <c r="PHC105" s="143"/>
      <c r="PHD105" s="144"/>
      <c r="PHE105" s="143"/>
      <c r="PHF105" s="144"/>
      <c r="PHG105" s="143"/>
      <c r="PHH105" s="144"/>
      <c r="PHI105" s="143"/>
      <c r="PHJ105" s="144"/>
      <c r="PHK105" s="143"/>
      <c r="PHL105" s="144"/>
      <c r="PHM105" s="143"/>
      <c r="PHN105" s="144"/>
      <c r="PHO105" s="143"/>
      <c r="PHP105" s="144"/>
      <c r="PHQ105" s="143"/>
      <c r="PHR105" s="144"/>
      <c r="PHS105" s="143"/>
      <c r="PHT105" s="144"/>
      <c r="PHU105" s="143"/>
      <c r="PHV105" s="144"/>
      <c r="PHW105" s="143"/>
      <c r="PHX105" s="144"/>
      <c r="PHY105" s="143"/>
      <c r="PHZ105" s="144"/>
      <c r="PIA105" s="143"/>
      <c r="PIB105" s="144"/>
      <c r="PIC105" s="143"/>
      <c r="PID105" s="144"/>
      <c r="PIE105" s="143"/>
      <c r="PIF105" s="144"/>
      <c r="PIG105" s="143"/>
      <c r="PIH105" s="144"/>
      <c r="PII105" s="143"/>
      <c r="PIJ105" s="144"/>
      <c r="PIK105" s="143"/>
      <c r="PIL105" s="144"/>
      <c r="PIM105" s="143"/>
      <c r="PIN105" s="144"/>
      <c r="PIO105" s="143"/>
      <c r="PIP105" s="144"/>
      <c r="PIQ105" s="143"/>
      <c r="PIR105" s="144"/>
      <c r="PIS105" s="143"/>
      <c r="PIT105" s="144"/>
      <c r="PIU105" s="143"/>
      <c r="PIV105" s="144"/>
      <c r="PIW105" s="143"/>
      <c r="PIX105" s="144"/>
      <c r="PIY105" s="143"/>
      <c r="PIZ105" s="144"/>
      <c r="PJA105" s="143"/>
      <c r="PJB105" s="144"/>
      <c r="PJC105" s="143"/>
      <c r="PJD105" s="144"/>
      <c r="PJE105" s="143"/>
      <c r="PJF105" s="144"/>
      <c r="PJG105" s="143"/>
      <c r="PJH105" s="144"/>
      <c r="PJI105" s="143"/>
      <c r="PJJ105" s="144"/>
      <c r="PJK105" s="143"/>
      <c r="PJL105" s="144"/>
      <c r="PJM105" s="143"/>
      <c r="PJN105" s="144"/>
      <c r="PJO105" s="143"/>
      <c r="PJP105" s="144"/>
      <c r="PJQ105" s="143"/>
      <c r="PJR105" s="144"/>
      <c r="PJS105" s="143"/>
      <c r="PJT105" s="144"/>
      <c r="PJU105" s="143"/>
      <c r="PJV105" s="144"/>
      <c r="PJW105" s="143"/>
      <c r="PJX105" s="144"/>
      <c r="PJY105" s="143"/>
      <c r="PJZ105" s="144"/>
      <c r="PKA105" s="143"/>
      <c r="PKB105" s="144"/>
      <c r="PKC105" s="143"/>
      <c r="PKD105" s="144"/>
      <c r="PKE105" s="143"/>
      <c r="PKF105" s="144"/>
      <c r="PKG105" s="143"/>
      <c r="PKH105" s="144"/>
      <c r="PKI105" s="143"/>
      <c r="PKJ105" s="144"/>
      <c r="PKK105" s="143"/>
      <c r="PKL105" s="144"/>
      <c r="PKM105" s="143"/>
      <c r="PKN105" s="144"/>
      <c r="PKO105" s="143"/>
      <c r="PKP105" s="144"/>
      <c r="PKQ105" s="143"/>
      <c r="PKR105" s="144"/>
      <c r="PKS105" s="143"/>
      <c r="PKT105" s="144"/>
      <c r="PKU105" s="143"/>
      <c r="PKV105" s="144"/>
      <c r="PKW105" s="143"/>
      <c r="PKX105" s="144"/>
      <c r="PKY105" s="143"/>
      <c r="PKZ105" s="144"/>
      <c r="PLA105" s="143"/>
      <c r="PLB105" s="144"/>
      <c r="PLC105" s="143"/>
      <c r="PLD105" s="144"/>
      <c r="PLE105" s="143"/>
      <c r="PLF105" s="144"/>
      <c r="PLG105" s="143"/>
      <c r="PLH105" s="144"/>
      <c r="PLI105" s="143"/>
      <c r="PLJ105" s="144"/>
      <c r="PLK105" s="143"/>
      <c r="PLL105" s="144"/>
      <c r="PLM105" s="143"/>
      <c r="PLN105" s="144"/>
      <c r="PLO105" s="143"/>
      <c r="PLP105" s="144"/>
      <c r="PLQ105" s="143"/>
      <c r="PLR105" s="144"/>
      <c r="PLS105" s="143"/>
      <c r="PLT105" s="144"/>
      <c r="PLU105" s="143"/>
      <c r="PLV105" s="144"/>
      <c r="PLW105" s="143"/>
      <c r="PLX105" s="144"/>
      <c r="PLY105" s="143"/>
      <c r="PLZ105" s="144"/>
      <c r="PMA105" s="143"/>
      <c r="PMB105" s="144"/>
      <c r="PMC105" s="143"/>
      <c r="PMD105" s="144"/>
      <c r="PME105" s="143"/>
      <c r="PMF105" s="144"/>
      <c r="PMG105" s="143"/>
      <c r="PMH105" s="144"/>
      <c r="PMI105" s="143"/>
      <c r="PMJ105" s="144"/>
      <c r="PMK105" s="143"/>
      <c r="PML105" s="144"/>
      <c r="PMM105" s="143"/>
      <c r="PMN105" s="144"/>
      <c r="PMO105" s="143"/>
      <c r="PMP105" s="144"/>
      <c r="PMQ105" s="143"/>
      <c r="PMR105" s="144"/>
      <c r="PMS105" s="143"/>
      <c r="PMT105" s="144"/>
      <c r="PMU105" s="143"/>
      <c r="PMV105" s="144"/>
      <c r="PMW105" s="143"/>
      <c r="PMX105" s="144"/>
      <c r="PMY105" s="143"/>
      <c r="PMZ105" s="144"/>
      <c r="PNA105" s="143"/>
      <c r="PNB105" s="144"/>
      <c r="PNC105" s="143"/>
      <c r="PND105" s="144"/>
      <c r="PNE105" s="143"/>
      <c r="PNF105" s="144"/>
      <c r="PNG105" s="143"/>
      <c r="PNH105" s="144"/>
      <c r="PNI105" s="143"/>
      <c r="PNJ105" s="144"/>
      <c r="PNK105" s="143"/>
      <c r="PNL105" s="144"/>
      <c r="PNM105" s="143"/>
      <c r="PNN105" s="144"/>
      <c r="PNO105" s="143"/>
      <c r="PNP105" s="144"/>
      <c r="PNQ105" s="143"/>
      <c r="PNR105" s="144"/>
      <c r="PNS105" s="143"/>
      <c r="PNT105" s="144"/>
      <c r="PNU105" s="143"/>
      <c r="PNV105" s="144"/>
      <c r="PNW105" s="143"/>
      <c r="PNX105" s="144"/>
      <c r="PNY105" s="143"/>
      <c r="PNZ105" s="144"/>
      <c r="POA105" s="143"/>
      <c r="POB105" s="144"/>
      <c r="POC105" s="143"/>
      <c r="POD105" s="144"/>
      <c r="POE105" s="143"/>
      <c r="POF105" s="144"/>
      <c r="POG105" s="143"/>
      <c r="POH105" s="144"/>
      <c r="POI105" s="143"/>
      <c r="POJ105" s="144"/>
      <c r="POK105" s="143"/>
      <c r="POL105" s="144"/>
      <c r="POM105" s="143"/>
      <c r="PON105" s="144"/>
      <c r="POO105" s="143"/>
      <c r="POP105" s="144"/>
      <c r="POQ105" s="143"/>
      <c r="POR105" s="144"/>
      <c r="POS105" s="143"/>
      <c r="POT105" s="144"/>
      <c r="POU105" s="143"/>
      <c r="POV105" s="144"/>
      <c r="POW105" s="143"/>
      <c r="POX105" s="144"/>
      <c r="POY105" s="143"/>
      <c r="POZ105" s="144"/>
      <c r="PPA105" s="143"/>
      <c r="PPB105" s="144"/>
      <c r="PPC105" s="143"/>
      <c r="PPD105" s="144"/>
      <c r="PPE105" s="143"/>
      <c r="PPF105" s="144"/>
      <c r="PPG105" s="143"/>
      <c r="PPH105" s="144"/>
      <c r="PPI105" s="143"/>
      <c r="PPJ105" s="144"/>
      <c r="PPK105" s="143"/>
      <c r="PPL105" s="144"/>
      <c r="PPM105" s="143"/>
      <c r="PPN105" s="144"/>
      <c r="PPO105" s="143"/>
      <c r="PPP105" s="144"/>
      <c r="PPQ105" s="143"/>
      <c r="PPR105" s="144"/>
      <c r="PPS105" s="143"/>
      <c r="PPT105" s="144"/>
      <c r="PPU105" s="143"/>
      <c r="PPV105" s="144"/>
      <c r="PPW105" s="143"/>
      <c r="PPX105" s="144"/>
      <c r="PPY105" s="143"/>
      <c r="PPZ105" s="144"/>
      <c r="PQA105" s="143"/>
      <c r="PQB105" s="144"/>
      <c r="PQC105" s="143"/>
      <c r="PQD105" s="144"/>
      <c r="PQE105" s="143"/>
      <c r="PQF105" s="144"/>
      <c r="PQG105" s="143"/>
      <c r="PQH105" s="144"/>
      <c r="PQI105" s="143"/>
      <c r="PQJ105" s="144"/>
      <c r="PQK105" s="143"/>
      <c r="PQL105" s="144"/>
      <c r="PQM105" s="143"/>
      <c r="PQN105" s="144"/>
      <c r="PQO105" s="143"/>
      <c r="PQP105" s="144"/>
      <c r="PQQ105" s="143"/>
      <c r="PQR105" s="144"/>
      <c r="PQS105" s="143"/>
      <c r="PQT105" s="144"/>
      <c r="PQU105" s="143"/>
      <c r="PQV105" s="144"/>
      <c r="PQW105" s="143"/>
      <c r="PQX105" s="144"/>
      <c r="PQY105" s="143"/>
      <c r="PQZ105" s="144"/>
      <c r="PRA105" s="143"/>
      <c r="PRB105" s="144"/>
      <c r="PRC105" s="143"/>
      <c r="PRD105" s="144"/>
      <c r="PRE105" s="143"/>
      <c r="PRF105" s="144"/>
      <c r="PRG105" s="143"/>
      <c r="PRH105" s="144"/>
      <c r="PRI105" s="143"/>
      <c r="PRJ105" s="144"/>
      <c r="PRK105" s="143"/>
      <c r="PRL105" s="144"/>
      <c r="PRM105" s="143"/>
      <c r="PRN105" s="144"/>
      <c r="PRO105" s="143"/>
      <c r="PRP105" s="144"/>
      <c r="PRQ105" s="143"/>
      <c r="PRR105" s="144"/>
      <c r="PRS105" s="143"/>
      <c r="PRT105" s="144"/>
      <c r="PRU105" s="143"/>
      <c r="PRV105" s="144"/>
      <c r="PRW105" s="143"/>
      <c r="PRX105" s="144"/>
      <c r="PRY105" s="143"/>
      <c r="PRZ105" s="144"/>
      <c r="PSA105" s="143"/>
      <c r="PSB105" s="144"/>
      <c r="PSC105" s="143"/>
      <c r="PSD105" s="144"/>
      <c r="PSE105" s="143"/>
      <c r="PSF105" s="144"/>
      <c r="PSG105" s="143"/>
      <c r="PSH105" s="144"/>
      <c r="PSI105" s="143"/>
      <c r="PSJ105" s="144"/>
      <c r="PSK105" s="143"/>
      <c r="PSL105" s="144"/>
      <c r="PSM105" s="143"/>
      <c r="PSN105" s="144"/>
      <c r="PSO105" s="143"/>
      <c r="PSP105" s="144"/>
      <c r="PSQ105" s="143"/>
      <c r="PSR105" s="144"/>
      <c r="PSS105" s="143"/>
      <c r="PST105" s="144"/>
      <c r="PSU105" s="143"/>
      <c r="PSV105" s="144"/>
      <c r="PSW105" s="143"/>
      <c r="PSX105" s="144"/>
      <c r="PSY105" s="143"/>
      <c r="PSZ105" s="144"/>
      <c r="PTA105" s="143"/>
      <c r="PTB105" s="144"/>
      <c r="PTC105" s="143"/>
      <c r="PTD105" s="144"/>
      <c r="PTE105" s="143"/>
      <c r="PTF105" s="144"/>
      <c r="PTG105" s="143"/>
      <c r="PTH105" s="144"/>
      <c r="PTI105" s="143"/>
      <c r="PTJ105" s="144"/>
      <c r="PTK105" s="143"/>
      <c r="PTL105" s="144"/>
      <c r="PTM105" s="143"/>
      <c r="PTN105" s="144"/>
      <c r="PTO105" s="143"/>
      <c r="PTP105" s="144"/>
      <c r="PTQ105" s="143"/>
      <c r="PTR105" s="144"/>
      <c r="PTS105" s="143"/>
      <c r="PTT105" s="144"/>
      <c r="PTU105" s="143"/>
      <c r="PTV105" s="144"/>
      <c r="PTW105" s="143"/>
      <c r="PTX105" s="144"/>
      <c r="PTY105" s="143"/>
      <c r="PTZ105" s="144"/>
      <c r="PUA105" s="143"/>
      <c r="PUB105" s="144"/>
      <c r="PUC105" s="143"/>
      <c r="PUD105" s="144"/>
      <c r="PUE105" s="143"/>
      <c r="PUF105" s="144"/>
      <c r="PUG105" s="143"/>
      <c r="PUH105" s="144"/>
      <c r="PUI105" s="143"/>
      <c r="PUJ105" s="144"/>
      <c r="PUK105" s="143"/>
      <c r="PUL105" s="144"/>
      <c r="PUM105" s="143"/>
      <c r="PUN105" s="144"/>
      <c r="PUO105" s="143"/>
      <c r="PUP105" s="144"/>
      <c r="PUQ105" s="143"/>
      <c r="PUR105" s="144"/>
      <c r="PUS105" s="143"/>
      <c r="PUT105" s="144"/>
      <c r="PUU105" s="143"/>
      <c r="PUV105" s="144"/>
      <c r="PUW105" s="143"/>
      <c r="PUX105" s="144"/>
      <c r="PUY105" s="143"/>
      <c r="PUZ105" s="144"/>
      <c r="PVA105" s="143"/>
      <c r="PVB105" s="144"/>
      <c r="PVC105" s="143"/>
      <c r="PVD105" s="144"/>
      <c r="PVE105" s="143"/>
      <c r="PVF105" s="144"/>
      <c r="PVG105" s="143"/>
      <c r="PVH105" s="144"/>
      <c r="PVI105" s="143"/>
      <c r="PVJ105" s="144"/>
      <c r="PVK105" s="143"/>
      <c r="PVL105" s="144"/>
      <c r="PVM105" s="143"/>
      <c r="PVN105" s="144"/>
      <c r="PVO105" s="143"/>
      <c r="PVP105" s="144"/>
      <c r="PVQ105" s="143"/>
      <c r="PVR105" s="144"/>
      <c r="PVS105" s="143"/>
      <c r="PVT105" s="144"/>
      <c r="PVU105" s="143"/>
      <c r="PVV105" s="144"/>
      <c r="PVW105" s="143"/>
      <c r="PVX105" s="144"/>
      <c r="PVY105" s="143"/>
      <c r="PVZ105" s="144"/>
      <c r="PWA105" s="143"/>
      <c r="PWB105" s="144"/>
      <c r="PWC105" s="143"/>
      <c r="PWD105" s="144"/>
      <c r="PWE105" s="143"/>
      <c r="PWF105" s="144"/>
      <c r="PWG105" s="143"/>
      <c r="PWH105" s="144"/>
      <c r="PWI105" s="143"/>
      <c r="PWJ105" s="144"/>
      <c r="PWK105" s="143"/>
      <c r="PWL105" s="144"/>
      <c r="PWM105" s="143"/>
      <c r="PWN105" s="144"/>
      <c r="PWO105" s="143"/>
      <c r="PWP105" s="144"/>
      <c r="PWQ105" s="143"/>
      <c r="PWR105" s="144"/>
      <c r="PWS105" s="143"/>
      <c r="PWT105" s="144"/>
      <c r="PWU105" s="143"/>
      <c r="PWV105" s="144"/>
      <c r="PWW105" s="143"/>
      <c r="PWX105" s="144"/>
      <c r="PWY105" s="143"/>
      <c r="PWZ105" s="144"/>
      <c r="PXA105" s="143"/>
      <c r="PXB105" s="144"/>
      <c r="PXC105" s="143"/>
      <c r="PXD105" s="144"/>
      <c r="PXE105" s="143"/>
      <c r="PXF105" s="144"/>
      <c r="PXG105" s="143"/>
      <c r="PXH105" s="144"/>
      <c r="PXI105" s="143"/>
      <c r="PXJ105" s="144"/>
      <c r="PXK105" s="143"/>
      <c r="PXL105" s="144"/>
      <c r="PXM105" s="143"/>
      <c r="PXN105" s="144"/>
      <c r="PXO105" s="143"/>
      <c r="PXP105" s="144"/>
      <c r="PXQ105" s="143"/>
      <c r="PXR105" s="144"/>
      <c r="PXS105" s="143"/>
      <c r="PXT105" s="144"/>
      <c r="PXU105" s="143"/>
      <c r="PXV105" s="144"/>
      <c r="PXW105" s="143"/>
      <c r="PXX105" s="144"/>
      <c r="PXY105" s="143"/>
      <c r="PXZ105" s="144"/>
      <c r="PYA105" s="143"/>
      <c r="PYB105" s="144"/>
      <c r="PYC105" s="143"/>
      <c r="PYD105" s="144"/>
      <c r="PYE105" s="143"/>
      <c r="PYF105" s="144"/>
      <c r="PYG105" s="143"/>
      <c r="PYH105" s="144"/>
      <c r="PYI105" s="143"/>
      <c r="PYJ105" s="144"/>
      <c r="PYK105" s="143"/>
      <c r="PYL105" s="144"/>
      <c r="PYM105" s="143"/>
      <c r="PYN105" s="144"/>
      <c r="PYO105" s="143"/>
      <c r="PYP105" s="144"/>
      <c r="PYQ105" s="143"/>
      <c r="PYR105" s="144"/>
      <c r="PYS105" s="143"/>
      <c r="PYT105" s="144"/>
      <c r="PYU105" s="143"/>
      <c r="PYV105" s="144"/>
      <c r="PYW105" s="143"/>
      <c r="PYX105" s="144"/>
      <c r="PYY105" s="143"/>
      <c r="PYZ105" s="144"/>
      <c r="PZA105" s="143"/>
      <c r="PZB105" s="144"/>
      <c r="PZC105" s="143"/>
      <c r="PZD105" s="144"/>
      <c r="PZE105" s="143"/>
      <c r="PZF105" s="144"/>
      <c r="PZG105" s="143"/>
      <c r="PZH105" s="144"/>
      <c r="PZI105" s="143"/>
      <c r="PZJ105" s="144"/>
      <c r="PZK105" s="143"/>
      <c r="PZL105" s="144"/>
      <c r="PZM105" s="143"/>
      <c r="PZN105" s="144"/>
      <c r="PZO105" s="143"/>
      <c r="PZP105" s="144"/>
      <c r="PZQ105" s="143"/>
      <c r="PZR105" s="144"/>
      <c r="PZS105" s="143"/>
      <c r="PZT105" s="144"/>
      <c r="PZU105" s="143"/>
      <c r="PZV105" s="144"/>
      <c r="PZW105" s="143"/>
      <c r="PZX105" s="144"/>
      <c r="PZY105" s="143"/>
      <c r="PZZ105" s="144"/>
      <c r="QAA105" s="143"/>
      <c r="QAB105" s="144"/>
      <c r="QAC105" s="143"/>
      <c r="QAD105" s="144"/>
      <c r="QAE105" s="143"/>
      <c r="QAF105" s="144"/>
      <c r="QAG105" s="143"/>
      <c r="QAH105" s="144"/>
      <c r="QAI105" s="143"/>
      <c r="QAJ105" s="144"/>
      <c r="QAK105" s="143"/>
      <c r="QAL105" s="144"/>
      <c r="QAM105" s="143"/>
      <c r="QAN105" s="144"/>
      <c r="QAO105" s="143"/>
      <c r="QAP105" s="144"/>
      <c r="QAQ105" s="143"/>
      <c r="QAR105" s="144"/>
      <c r="QAS105" s="143"/>
      <c r="QAT105" s="144"/>
      <c r="QAU105" s="143"/>
      <c r="QAV105" s="144"/>
      <c r="QAW105" s="143"/>
      <c r="QAX105" s="144"/>
      <c r="QAY105" s="143"/>
      <c r="QAZ105" s="144"/>
      <c r="QBA105" s="143"/>
      <c r="QBB105" s="144"/>
      <c r="QBC105" s="143"/>
      <c r="QBD105" s="144"/>
      <c r="QBE105" s="143"/>
      <c r="QBF105" s="144"/>
      <c r="QBG105" s="143"/>
      <c r="QBH105" s="144"/>
      <c r="QBI105" s="143"/>
      <c r="QBJ105" s="144"/>
      <c r="QBK105" s="143"/>
      <c r="QBL105" s="144"/>
      <c r="QBM105" s="143"/>
      <c r="QBN105" s="144"/>
      <c r="QBO105" s="143"/>
      <c r="QBP105" s="144"/>
      <c r="QBQ105" s="143"/>
      <c r="QBR105" s="144"/>
      <c r="QBS105" s="143"/>
      <c r="QBT105" s="144"/>
      <c r="QBU105" s="143"/>
      <c r="QBV105" s="144"/>
      <c r="QBW105" s="143"/>
      <c r="QBX105" s="144"/>
      <c r="QBY105" s="143"/>
      <c r="QBZ105" s="144"/>
      <c r="QCA105" s="143"/>
      <c r="QCB105" s="144"/>
      <c r="QCC105" s="143"/>
      <c r="QCD105" s="144"/>
      <c r="QCE105" s="143"/>
      <c r="QCF105" s="144"/>
      <c r="QCG105" s="143"/>
      <c r="QCH105" s="144"/>
      <c r="QCI105" s="143"/>
      <c r="QCJ105" s="144"/>
      <c r="QCK105" s="143"/>
      <c r="QCL105" s="144"/>
      <c r="QCM105" s="143"/>
      <c r="QCN105" s="144"/>
      <c r="QCO105" s="143"/>
      <c r="QCP105" s="144"/>
      <c r="QCQ105" s="143"/>
      <c r="QCR105" s="144"/>
      <c r="QCS105" s="143"/>
      <c r="QCT105" s="144"/>
      <c r="QCU105" s="143"/>
      <c r="QCV105" s="144"/>
      <c r="QCW105" s="143"/>
      <c r="QCX105" s="144"/>
      <c r="QCY105" s="143"/>
      <c r="QCZ105" s="144"/>
      <c r="QDA105" s="143"/>
      <c r="QDB105" s="144"/>
      <c r="QDC105" s="143"/>
      <c r="QDD105" s="144"/>
      <c r="QDE105" s="143"/>
      <c r="QDF105" s="144"/>
      <c r="QDG105" s="143"/>
      <c r="QDH105" s="144"/>
      <c r="QDI105" s="143"/>
      <c r="QDJ105" s="144"/>
      <c r="QDK105" s="143"/>
      <c r="QDL105" s="144"/>
      <c r="QDM105" s="143"/>
      <c r="QDN105" s="144"/>
      <c r="QDO105" s="143"/>
      <c r="QDP105" s="144"/>
      <c r="QDQ105" s="143"/>
      <c r="QDR105" s="144"/>
      <c r="QDS105" s="143"/>
      <c r="QDT105" s="144"/>
      <c r="QDU105" s="143"/>
      <c r="QDV105" s="144"/>
      <c r="QDW105" s="143"/>
      <c r="QDX105" s="144"/>
      <c r="QDY105" s="143"/>
      <c r="QDZ105" s="144"/>
      <c r="QEA105" s="143"/>
      <c r="QEB105" s="144"/>
      <c r="QEC105" s="143"/>
      <c r="QED105" s="144"/>
      <c r="QEE105" s="143"/>
      <c r="QEF105" s="144"/>
      <c r="QEG105" s="143"/>
      <c r="QEH105" s="144"/>
      <c r="QEI105" s="143"/>
      <c r="QEJ105" s="144"/>
      <c r="QEK105" s="143"/>
      <c r="QEL105" s="144"/>
      <c r="QEM105" s="143"/>
      <c r="QEN105" s="144"/>
      <c r="QEO105" s="143"/>
      <c r="QEP105" s="144"/>
      <c r="QEQ105" s="143"/>
      <c r="QER105" s="144"/>
      <c r="QES105" s="143"/>
      <c r="QET105" s="144"/>
      <c r="QEU105" s="143"/>
      <c r="QEV105" s="144"/>
      <c r="QEW105" s="143"/>
      <c r="QEX105" s="144"/>
      <c r="QEY105" s="143"/>
      <c r="QEZ105" s="144"/>
      <c r="QFA105" s="143"/>
      <c r="QFB105" s="144"/>
      <c r="QFC105" s="143"/>
      <c r="QFD105" s="144"/>
      <c r="QFE105" s="143"/>
      <c r="QFF105" s="144"/>
      <c r="QFG105" s="143"/>
      <c r="QFH105" s="144"/>
      <c r="QFI105" s="143"/>
      <c r="QFJ105" s="144"/>
      <c r="QFK105" s="143"/>
      <c r="QFL105" s="144"/>
      <c r="QFM105" s="143"/>
      <c r="QFN105" s="144"/>
      <c r="QFO105" s="143"/>
      <c r="QFP105" s="144"/>
      <c r="QFQ105" s="143"/>
      <c r="QFR105" s="144"/>
      <c r="QFS105" s="143"/>
      <c r="QFT105" s="144"/>
      <c r="QFU105" s="143"/>
      <c r="QFV105" s="144"/>
      <c r="QFW105" s="143"/>
      <c r="QFX105" s="144"/>
      <c r="QFY105" s="143"/>
      <c r="QFZ105" s="144"/>
      <c r="QGA105" s="143"/>
      <c r="QGB105" s="144"/>
      <c r="QGC105" s="143"/>
      <c r="QGD105" s="144"/>
      <c r="QGE105" s="143"/>
      <c r="QGF105" s="144"/>
      <c r="QGG105" s="143"/>
      <c r="QGH105" s="144"/>
      <c r="QGI105" s="143"/>
      <c r="QGJ105" s="144"/>
      <c r="QGK105" s="143"/>
      <c r="QGL105" s="144"/>
      <c r="QGM105" s="143"/>
      <c r="QGN105" s="144"/>
      <c r="QGO105" s="143"/>
      <c r="QGP105" s="144"/>
      <c r="QGQ105" s="143"/>
      <c r="QGR105" s="144"/>
      <c r="QGS105" s="143"/>
      <c r="QGT105" s="144"/>
      <c r="QGU105" s="143"/>
      <c r="QGV105" s="144"/>
      <c r="QGW105" s="143"/>
      <c r="QGX105" s="144"/>
      <c r="QGY105" s="143"/>
      <c r="QGZ105" s="144"/>
      <c r="QHA105" s="143"/>
      <c r="QHB105" s="144"/>
      <c r="QHC105" s="143"/>
      <c r="QHD105" s="144"/>
      <c r="QHE105" s="143"/>
      <c r="QHF105" s="144"/>
      <c r="QHG105" s="143"/>
      <c r="QHH105" s="144"/>
      <c r="QHI105" s="143"/>
      <c r="QHJ105" s="144"/>
      <c r="QHK105" s="143"/>
      <c r="QHL105" s="144"/>
      <c r="QHM105" s="143"/>
      <c r="QHN105" s="144"/>
      <c r="QHO105" s="143"/>
      <c r="QHP105" s="144"/>
      <c r="QHQ105" s="143"/>
      <c r="QHR105" s="144"/>
      <c r="QHS105" s="143"/>
      <c r="QHT105" s="144"/>
      <c r="QHU105" s="143"/>
      <c r="QHV105" s="144"/>
      <c r="QHW105" s="143"/>
      <c r="QHX105" s="144"/>
      <c r="QHY105" s="143"/>
      <c r="QHZ105" s="144"/>
      <c r="QIA105" s="143"/>
      <c r="QIB105" s="144"/>
      <c r="QIC105" s="143"/>
      <c r="QID105" s="144"/>
      <c r="QIE105" s="143"/>
      <c r="QIF105" s="144"/>
      <c r="QIG105" s="143"/>
      <c r="QIH105" s="144"/>
      <c r="QII105" s="143"/>
      <c r="QIJ105" s="144"/>
      <c r="QIK105" s="143"/>
      <c r="QIL105" s="144"/>
      <c r="QIM105" s="143"/>
      <c r="QIN105" s="144"/>
      <c r="QIO105" s="143"/>
      <c r="QIP105" s="144"/>
      <c r="QIQ105" s="143"/>
      <c r="QIR105" s="144"/>
      <c r="QIS105" s="143"/>
      <c r="QIT105" s="144"/>
      <c r="QIU105" s="143"/>
      <c r="QIV105" s="144"/>
      <c r="QIW105" s="143"/>
      <c r="QIX105" s="144"/>
      <c r="QIY105" s="143"/>
      <c r="QIZ105" s="144"/>
      <c r="QJA105" s="143"/>
      <c r="QJB105" s="144"/>
      <c r="QJC105" s="143"/>
      <c r="QJD105" s="144"/>
      <c r="QJE105" s="143"/>
      <c r="QJF105" s="144"/>
      <c r="QJG105" s="143"/>
      <c r="QJH105" s="144"/>
      <c r="QJI105" s="143"/>
      <c r="QJJ105" s="144"/>
      <c r="QJK105" s="143"/>
      <c r="QJL105" s="144"/>
      <c r="QJM105" s="143"/>
      <c r="QJN105" s="144"/>
      <c r="QJO105" s="143"/>
      <c r="QJP105" s="144"/>
      <c r="QJQ105" s="143"/>
      <c r="QJR105" s="144"/>
      <c r="QJS105" s="143"/>
      <c r="QJT105" s="144"/>
      <c r="QJU105" s="143"/>
      <c r="QJV105" s="144"/>
      <c r="QJW105" s="143"/>
      <c r="QJX105" s="144"/>
      <c r="QJY105" s="143"/>
      <c r="QJZ105" s="144"/>
      <c r="QKA105" s="143"/>
      <c r="QKB105" s="144"/>
      <c r="QKC105" s="143"/>
      <c r="QKD105" s="144"/>
      <c r="QKE105" s="143"/>
      <c r="QKF105" s="144"/>
      <c r="QKG105" s="143"/>
      <c r="QKH105" s="144"/>
      <c r="QKI105" s="143"/>
      <c r="QKJ105" s="144"/>
      <c r="QKK105" s="143"/>
      <c r="QKL105" s="144"/>
      <c r="QKM105" s="143"/>
      <c r="QKN105" s="144"/>
      <c r="QKO105" s="143"/>
      <c r="QKP105" s="144"/>
      <c r="QKQ105" s="143"/>
      <c r="QKR105" s="144"/>
      <c r="QKS105" s="143"/>
      <c r="QKT105" s="144"/>
      <c r="QKU105" s="143"/>
      <c r="QKV105" s="144"/>
      <c r="QKW105" s="143"/>
      <c r="QKX105" s="144"/>
      <c r="QKY105" s="143"/>
      <c r="QKZ105" s="144"/>
      <c r="QLA105" s="143"/>
      <c r="QLB105" s="144"/>
      <c r="QLC105" s="143"/>
      <c r="QLD105" s="144"/>
      <c r="QLE105" s="143"/>
      <c r="QLF105" s="144"/>
      <c r="QLG105" s="143"/>
      <c r="QLH105" s="144"/>
      <c r="QLI105" s="143"/>
      <c r="QLJ105" s="144"/>
      <c r="QLK105" s="143"/>
      <c r="QLL105" s="144"/>
      <c r="QLM105" s="143"/>
      <c r="QLN105" s="144"/>
      <c r="QLO105" s="143"/>
      <c r="QLP105" s="144"/>
      <c r="QLQ105" s="143"/>
      <c r="QLR105" s="144"/>
      <c r="QLS105" s="143"/>
      <c r="QLT105" s="144"/>
      <c r="QLU105" s="143"/>
      <c r="QLV105" s="144"/>
      <c r="QLW105" s="143"/>
      <c r="QLX105" s="144"/>
      <c r="QLY105" s="143"/>
      <c r="QLZ105" s="144"/>
      <c r="QMA105" s="143"/>
      <c r="QMB105" s="144"/>
      <c r="QMC105" s="143"/>
      <c r="QMD105" s="144"/>
      <c r="QME105" s="143"/>
      <c r="QMF105" s="144"/>
      <c r="QMG105" s="143"/>
      <c r="QMH105" s="144"/>
      <c r="QMI105" s="143"/>
      <c r="QMJ105" s="144"/>
      <c r="QMK105" s="143"/>
      <c r="QML105" s="144"/>
      <c r="QMM105" s="143"/>
      <c r="QMN105" s="144"/>
      <c r="QMO105" s="143"/>
      <c r="QMP105" s="144"/>
      <c r="QMQ105" s="143"/>
      <c r="QMR105" s="144"/>
      <c r="QMS105" s="143"/>
      <c r="QMT105" s="144"/>
      <c r="QMU105" s="143"/>
      <c r="QMV105" s="144"/>
      <c r="QMW105" s="143"/>
      <c r="QMX105" s="144"/>
      <c r="QMY105" s="143"/>
      <c r="QMZ105" s="144"/>
      <c r="QNA105" s="143"/>
      <c r="QNB105" s="144"/>
      <c r="QNC105" s="143"/>
      <c r="QND105" s="144"/>
      <c r="QNE105" s="143"/>
      <c r="QNF105" s="144"/>
      <c r="QNG105" s="143"/>
      <c r="QNH105" s="144"/>
      <c r="QNI105" s="143"/>
      <c r="QNJ105" s="144"/>
      <c r="QNK105" s="143"/>
      <c r="QNL105" s="144"/>
      <c r="QNM105" s="143"/>
      <c r="QNN105" s="144"/>
      <c r="QNO105" s="143"/>
      <c r="QNP105" s="144"/>
      <c r="QNQ105" s="143"/>
      <c r="QNR105" s="144"/>
      <c r="QNS105" s="143"/>
      <c r="QNT105" s="144"/>
      <c r="QNU105" s="143"/>
      <c r="QNV105" s="144"/>
      <c r="QNW105" s="143"/>
      <c r="QNX105" s="144"/>
      <c r="QNY105" s="143"/>
      <c r="QNZ105" s="144"/>
      <c r="QOA105" s="143"/>
      <c r="QOB105" s="144"/>
      <c r="QOC105" s="143"/>
      <c r="QOD105" s="144"/>
      <c r="QOE105" s="143"/>
      <c r="QOF105" s="144"/>
      <c r="QOG105" s="143"/>
      <c r="QOH105" s="144"/>
      <c r="QOI105" s="143"/>
      <c r="QOJ105" s="144"/>
      <c r="QOK105" s="143"/>
      <c r="QOL105" s="144"/>
      <c r="QOM105" s="143"/>
      <c r="QON105" s="144"/>
      <c r="QOO105" s="143"/>
      <c r="QOP105" s="144"/>
      <c r="QOQ105" s="143"/>
      <c r="QOR105" s="144"/>
      <c r="QOS105" s="143"/>
      <c r="QOT105" s="144"/>
      <c r="QOU105" s="143"/>
      <c r="QOV105" s="144"/>
      <c r="QOW105" s="143"/>
      <c r="QOX105" s="144"/>
      <c r="QOY105" s="143"/>
      <c r="QOZ105" s="144"/>
      <c r="QPA105" s="143"/>
      <c r="QPB105" s="144"/>
      <c r="QPC105" s="143"/>
      <c r="QPD105" s="144"/>
      <c r="QPE105" s="143"/>
      <c r="QPF105" s="144"/>
      <c r="QPG105" s="143"/>
      <c r="QPH105" s="144"/>
      <c r="QPI105" s="143"/>
      <c r="QPJ105" s="144"/>
      <c r="QPK105" s="143"/>
      <c r="QPL105" s="144"/>
      <c r="QPM105" s="143"/>
      <c r="QPN105" s="144"/>
      <c r="QPO105" s="143"/>
      <c r="QPP105" s="144"/>
      <c r="QPQ105" s="143"/>
      <c r="QPR105" s="144"/>
      <c r="QPS105" s="143"/>
      <c r="QPT105" s="144"/>
      <c r="QPU105" s="143"/>
      <c r="QPV105" s="144"/>
      <c r="QPW105" s="143"/>
      <c r="QPX105" s="144"/>
      <c r="QPY105" s="143"/>
      <c r="QPZ105" s="144"/>
      <c r="QQA105" s="143"/>
      <c r="QQB105" s="144"/>
      <c r="QQC105" s="143"/>
      <c r="QQD105" s="144"/>
      <c r="QQE105" s="143"/>
      <c r="QQF105" s="144"/>
      <c r="QQG105" s="143"/>
      <c r="QQH105" s="144"/>
      <c r="QQI105" s="143"/>
      <c r="QQJ105" s="144"/>
      <c r="QQK105" s="143"/>
      <c r="QQL105" s="144"/>
      <c r="QQM105" s="143"/>
      <c r="QQN105" s="144"/>
      <c r="QQO105" s="143"/>
      <c r="QQP105" s="144"/>
      <c r="QQQ105" s="143"/>
      <c r="QQR105" s="144"/>
      <c r="QQS105" s="143"/>
      <c r="QQT105" s="144"/>
      <c r="QQU105" s="143"/>
      <c r="QQV105" s="144"/>
      <c r="QQW105" s="143"/>
      <c r="QQX105" s="144"/>
      <c r="QQY105" s="143"/>
      <c r="QQZ105" s="144"/>
      <c r="QRA105" s="143"/>
      <c r="QRB105" s="144"/>
      <c r="QRC105" s="143"/>
      <c r="QRD105" s="144"/>
      <c r="QRE105" s="143"/>
      <c r="QRF105" s="144"/>
      <c r="QRG105" s="143"/>
      <c r="QRH105" s="144"/>
      <c r="QRI105" s="143"/>
      <c r="QRJ105" s="144"/>
      <c r="QRK105" s="143"/>
      <c r="QRL105" s="144"/>
      <c r="QRM105" s="143"/>
      <c r="QRN105" s="144"/>
      <c r="QRO105" s="143"/>
      <c r="QRP105" s="144"/>
      <c r="QRQ105" s="143"/>
      <c r="QRR105" s="144"/>
      <c r="QRS105" s="143"/>
      <c r="QRT105" s="144"/>
      <c r="QRU105" s="143"/>
      <c r="QRV105" s="144"/>
      <c r="QRW105" s="143"/>
      <c r="QRX105" s="144"/>
      <c r="QRY105" s="143"/>
      <c r="QRZ105" s="144"/>
      <c r="QSA105" s="143"/>
      <c r="QSB105" s="144"/>
      <c r="QSC105" s="143"/>
      <c r="QSD105" s="144"/>
      <c r="QSE105" s="143"/>
      <c r="QSF105" s="144"/>
      <c r="QSG105" s="143"/>
      <c r="QSH105" s="144"/>
      <c r="QSI105" s="143"/>
      <c r="QSJ105" s="144"/>
      <c r="QSK105" s="143"/>
      <c r="QSL105" s="144"/>
      <c r="QSM105" s="143"/>
      <c r="QSN105" s="144"/>
      <c r="QSO105" s="143"/>
      <c r="QSP105" s="144"/>
      <c r="QSQ105" s="143"/>
      <c r="QSR105" s="144"/>
      <c r="QSS105" s="143"/>
      <c r="QST105" s="144"/>
      <c r="QSU105" s="143"/>
      <c r="QSV105" s="144"/>
      <c r="QSW105" s="143"/>
      <c r="QSX105" s="144"/>
      <c r="QSY105" s="143"/>
      <c r="QSZ105" s="144"/>
      <c r="QTA105" s="143"/>
      <c r="QTB105" s="144"/>
      <c r="QTC105" s="143"/>
      <c r="QTD105" s="144"/>
      <c r="QTE105" s="143"/>
      <c r="QTF105" s="144"/>
      <c r="QTG105" s="143"/>
      <c r="QTH105" s="144"/>
      <c r="QTI105" s="143"/>
      <c r="QTJ105" s="144"/>
      <c r="QTK105" s="143"/>
      <c r="QTL105" s="144"/>
      <c r="QTM105" s="143"/>
      <c r="QTN105" s="144"/>
      <c r="QTO105" s="143"/>
      <c r="QTP105" s="144"/>
      <c r="QTQ105" s="143"/>
      <c r="QTR105" s="144"/>
      <c r="QTS105" s="143"/>
      <c r="QTT105" s="144"/>
      <c r="QTU105" s="143"/>
      <c r="QTV105" s="144"/>
      <c r="QTW105" s="143"/>
      <c r="QTX105" s="144"/>
      <c r="QTY105" s="143"/>
      <c r="QTZ105" s="144"/>
      <c r="QUA105" s="143"/>
      <c r="QUB105" s="144"/>
      <c r="QUC105" s="143"/>
      <c r="QUD105" s="144"/>
      <c r="QUE105" s="143"/>
      <c r="QUF105" s="144"/>
      <c r="QUG105" s="143"/>
      <c r="QUH105" s="144"/>
      <c r="QUI105" s="143"/>
      <c r="QUJ105" s="144"/>
      <c r="QUK105" s="143"/>
      <c r="QUL105" s="144"/>
      <c r="QUM105" s="143"/>
      <c r="QUN105" s="144"/>
      <c r="QUO105" s="143"/>
      <c r="QUP105" s="144"/>
      <c r="QUQ105" s="143"/>
      <c r="QUR105" s="144"/>
      <c r="QUS105" s="143"/>
      <c r="QUT105" s="144"/>
      <c r="QUU105" s="143"/>
      <c r="QUV105" s="144"/>
      <c r="QUW105" s="143"/>
      <c r="QUX105" s="144"/>
      <c r="QUY105" s="143"/>
      <c r="QUZ105" s="144"/>
      <c r="QVA105" s="143"/>
      <c r="QVB105" s="144"/>
      <c r="QVC105" s="143"/>
      <c r="QVD105" s="144"/>
      <c r="QVE105" s="143"/>
      <c r="QVF105" s="144"/>
      <c r="QVG105" s="143"/>
      <c r="QVH105" s="144"/>
      <c r="QVI105" s="143"/>
      <c r="QVJ105" s="144"/>
      <c r="QVK105" s="143"/>
      <c r="QVL105" s="144"/>
      <c r="QVM105" s="143"/>
      <c r="QVN105" s="144"/>
      <c r="QVO105" s="143"/>
      <c r="QVP105" s="144"/>
      <c r="QVQ105" s="143"/>
      <c r="QVR105" s="144"/>
      <c r="QVS105" s="143"/>
      <c r="QVT105" s="144"/>
      <c r="QVU105" s="143"/>
      <c r="QVV105" s="144"/>
      <c r="QVW105" s="143"/>
      <c r="QVX105" s="144"/>
      <c r="QVY105" s="143"/>
      <c r="QVZ105" s="144"/>
      <c r="QWA105" s="143"/>
      <c r="QWB105" s="144"/>
      <c r="QWC105" s="143"/>
      <c r="QWD105" s="144"/>
      <c r="QWE105" s="143"/>
      <c r="QWF105" s="144"/>
      <c r="QWG105" s="143"/>
      <c r="QWH105" s="144"/>
      <c r="QWI105" s="143"/>
      <c r="QWJ105" s="144"/>
      <c r="QWK105" s="143"/>
      <c r="QWL105" s="144"/>
      <c r="QWM105" s="143"/>
      <c r="QWN105" s="144"/>
      <c r="QWO105" s="143"/>
      <c r="QWP105" s="144"/>
      <c r="QWQ105" s="143"/>
      <c r="QWR105" s="144"/>
      <c r="QWS105" s="143"/>
      <c r="QWT105" s="144"/>
      <c r="QWU105" s="143"/>
      <c r="QWV105" s="144"/>
      <c r="QWW105" s="143"/>
      <c r="QWX105" s="144"/>
      <c r="QWY105" s="143"/>
      <c r="QWZ105" s="144"/>
      <c r="QXA105" s="143"/>
      <c r="QXB105" s="144"/>
      <c r="QXC105" s="143"/>
      <c r="QXD105" s="144"/>
      <c r="QXE105" s="143"/>
      <c r="QXF105" s="144"/>
      <c r="QXG105" s="143"/>
      <c r="QXH105" s="144"/>
      <c r="QXI105" s="143"/>
      <c r="QXJ105" s="144"/>
      <c r="QXK105" s="143"/>
      <c r="QXL105" s="144"/>
      <c r="QXM105" s="143"/>
      <c r="QXN105" s="144"/>
      <c r="QXO105" s="143"/>
      <c r="QXP105" s="144"/>
      <c r="QXQ105" s="143"/>
      <c r="QXR105" s="144"/>
      <c r="QXS105" s="143"/>
      <c r="QXT105" s="144"/>
      <c r="QXU105" s="143"/>
      <c r="QXV105" s="144"/>
      <c r="QXW105" s="143"/>
      <c r="QXX105" s="144"/>
      <c r="QXY105" s="143"/>
      <c r="QXZ105" s="144"/>
      <c r="QYA105" s="143"/>
      <c r="QYB105" s="144"/>
      <c r="QYC105" s="143"/>
      <c r="QYD105" s="144"/>
      <c r="QYE105" s="143"/>
      <c r="QYF105" s="144"/>
      <c r="QYG105" s="143"/>
      <c r="QYH105" s="144"/>
      <c r="QYI105" s="143"/>
      <c r="QYJ105" s="144"/>
      <c r="QYK105" s="143"/>
      <c r="QYL105" s="144"/>
      <c r="QYM105" s="143"/>
      <c r="QYN105" s="144"/>
      <c r="QYO105" s="143"/>
      <c r="QYP105" s="144"/>
      <c r="QYQ105" s="143"/>
      <c r="QYR105" s="144"/>
      <c r="QYS105" s="143"/>
      <c r="QYT105" s="144"/>
      <c r="QYU105" s="143"/>
      <c r="QYV105" s="144"/>
      <c r="QYW105" s="143"/>
      <c r="QYX105" s="144"/>
      <c r="QYY105" s="143"/>
      <c r="QYZ105" s="144"/>
      <c r="QZA105" s="143"/>
      <c r="QZB105" s="144"/>
      <c r="QZC105" s="143"/>
      <c r="QZD105" s="144"/>
      <c r="QZE105" s="143"/>
      <c r="QZF105" s="144"/>
      <c r="QZG105" s="143"/>
      <c r="QZH105" s="144"/>
      <c r="QZI105" s="143"/>
      <c r="QZJ105" s="144"/>
      <c r="QZK105" s="143"/>
      <c r="QZL105" s="144"/>
      <c r="QZM105" s="143"/>
      <c r="QZN105" s="144"/>
      <c r="QZO105" s="143"/>
      <c r="QZP105" s="144"/>
      <c r="QZQ105" s="143"/>
      <c r="QZR105" s="144"/>
      <c r="QZS105" s="143"/>
      <c r="QZT105" s="144"/>
      <c r="QZU105" s="143"/>
      <c r="QZV105" s="144"/>
      <c r="QZW105" s="143"/>
      <c r="QZX105" s="144"/>
      <c r="QZY105" s="143"/>
      <c r="QZZ105" s="144"/>
      <c r="RAA105" s="143"/>
      <c r="RAB105" s="144"/>
      <c r="RAC105" s="143"/>
      <c r="RAD105" s="144"/>
      <c r="RAE105" s="143"/>
      <c r="RAF105" s="144"/>
      <c r="RAG105" s="143"/>
      <c r="RAH105" s="144"/>
      <c r="RAI105" s="143"/>
      <c r="RAJ105" s="144"/>
      <c r="RAK105" s="143"/>
      <c r="RAL105" s="144"/>
      <c r="RAM105" s="143"/>
      <c r="RAN105" s="144"/>
      <c r="RAO105" s="143"/>
      <c r="RAP105" s="144"/>
      <c r="RAQ105" s="143"/>
      <c r="RAR105" s="144"/>
      <c r="RAS105" s="143"/>
      <c r="RAT105" s="144"/>
      <c r="RAU105" s="143"/>
      <c r="RAV105" s="144"/>
      <c r="RAW105" s="143"/>
      <c r="RAX105" s="144"/>
      <c r="RAY105" s="143"/>
      <c r="RAZ105" s="144"/>
      <c r="RBA105" s="143"/>
      <c r="RBB105" s="144"/>
      <c r="RBC105" s="143"/>
      <c r="RBD105" s="144"/>
      <c r="RBE105" s="143"/>
      <c r="RBF105" s="144"/>
      <c r="RBG105" s="143"/>
      <c r="RBH105" s="144"/>
      <c r="RBI105" s="143"/>
      <c r="RBJ105" s="144"/>
      <c r="RBK105" s="143"/>
      <c r="RBL105" s="144"/>
      <c r="RBM105" s="143"/>
      <c r="RBN105" s="144"/>
      <c r="RBO105" s="143"/>
      <c r="RBP105" s="144"/>
      <c r="RBQ105" s="143"/>
      <c r="RBR105" s="144"/>
      <c r="RBS105" s="143"/>
      <c r="RBT105" s="144"/>
      <c r="RBU105" s="143"/>
      <c r="RBV105" s="144"/>
      <c r="RBW105" s="143"/>
      <c r="RBX105" s="144"/>
      <c r="RBY105" s="143"/>
      <c r="RBZ105" s="144"/>
      <c r="RCA105" s="143"/>
      <c r="RCB105" s="144"/>
      <c r="RCC105" s="143"/>
      <c r="RCD105" s="144"/>
      <c r="RCE105" s="143"/>
      <c r="RCF105" s="144"/>
      <c r="RCG105" s="143"/>
      <c r="RCH105" s="144"/>
      <c r="RCI105" s="143"/>
      <c r="RCJ105" s="144"/>
      <c r="RCK105" s="143"/>
      <c r="RCL105" s="144"/>
      <c r="RCM105" s="143"/>
      <c r="RCN105" s="144"/>
      <c r="RCO105" s="143"/>
      <c r="RCP105" s="144"/>
      <c r="RCQ105" s="143"/>
      <c r="RCR105" s="144"/>
      <c r="RCS105" s="143"/>
      <c r="RCT105" s="144"/>
      <c r="RCU105" s="143"/>
      <c r="RCV105" s="144"/>
      <c r="RCW105" s="143"/>
      <c r="RCX105" s="144"/>
      <c r="RCY105" s="143"/>
      <c r="RCZ105" s="144"/>
      <c r="RDA105" s="143"/>
      <c r="RDB105" s="144"/>
      <c r="RDC105" s="143"/>
      <c r="RDD105" s="144"/>
      <c r="RDE105" s="143"/>
      <c r="RDF105" s="144"/>
      <c r="RDG105" s="143"/>
      <c r="RDH105" s="144"/>
      <c r="RDI105" s="143"/>
      <c r="RDJ105" s="144"/>
      <c r="RDK105" s="143"/>
      <c r="RDL105" s="144"/>
      <c r="RDM105" s="143"/>
      <c r="RDN105" s="144"/>
      <c r="RDO105" s="143"/>
      <c r="RDP105" s="144"/>
      <c r="RDQ105" s="143"/>
      <c r="RDR105" s="144"/>
      <c r="RDS105" s="143"/>
      <c r="RDT105" s="144"/>
      <c r="RDU105" s="143"/>
      <c r="RDV105" s="144"/>
      <c r="RDW105" s="143"/>
      <c r="RDX105" s="144"/>
      <c r="RDY105" s="143"/>
      <c r="RDZ105" s="144"/>
      <c r="REA105" s="143"/>
      <c r="REB105" s="144"/>
      <c r="REC105" s="143"/>
      <c r="RED105" s="144"/>
      <c r="REE105" s="143"/>
      <c r="REF105" s="144"/>
      <c r="REG105" s="143"/>
      <c r="REH105" s="144"/>
      <c r="REI105" s="143"/>
      <c r="REJ105" s="144"/>
      <c r="REK105" s="143"/>
      <c r="REL105" s="144"/>
      <c r="REM105" s="143"/>
      <c r="REN105" s="144"/>
      <c r="REO105" s="143"/>
      <c r="REP105" s="144"/>
      <c r="REQ105" s="143"/>
      <c r="RER105" s="144"/>
      <c r="RES105" s="143"/>
      <c r="RET105" s="144"/>
      <c r="REU105" s="143"/>
      <c r="REV105" s="144"/>
      <c r="REW105" s="143"/>
      <c r="REX105" s="144"/>
      <c r="REY105" s="143"/>
      <c r="REZ105" s="144"/>
      <c r="RFA105" s="143"/>
      <c r="RFB105" s="144"/>
      <c r="RFC105" s="143"/>
      <c r="RFD105" s="144"/>
      <c r="RFE105" s="143"/>
      <c r="RFF105" s="144"/>
      <c r="RFG105" s="143"/>
      <c r="RFH105" s="144"/>
      <c r="RFI105" s="143"/>
      <c r="RFJ105" s="144"/>
      <c r="RFK105" s="143"/>
      <c r="RFL105" s="144"/>
      <c r="RFM105" s="143"/>
      <c r="RFN105" s="144"/>
      <c r="RFO105" s="143"/>
      <c r="RFP105" s="144"/>
      <c r="RFQ105" s="143"/>
      <c r="RFR105" s="144"/>
      <c r="RFS105" s="143"/>
      <c r="RFT105" s="144"/>
      <c r="RFU105" s="143"/>
      <c r="RFV105" s="144"/>
      <c r="RFW105" s="143"/>
      <c r="RFX105" s="144"/>
      <c r="RFY105" s="143"/>
      <c r="RFZ105" s="144"/>
      <c r="RGA105" s="143"/>
      <c r="RGB105" s="144"/>
      <c r="RGC105" s="143"/>
      <c r="RGD105" s="144"/>
      <c r="RGE105" s="143"/>
      <c r="RGF105" s="144"/>
      <c r="RGG105" s="143"/>
      <c r="RGH105" s="144"/>
      <c r="RGI105" s="143"/>
      <c r="RGJ105" s="144"/>
      <c r="RGK105" s="143"/>
      <c r="RGL105" s="144"/>
      <c r="RGM105" s="143"/>
      <c r="RGN105" s="144"/>
      <c r="RGO105" s="143"/>
      <c r="RGP105" s="144"/>
      <c r="RGQ105" s="143"/>
      <c r="RGR105" s="144"/>
      <c r="RGS105" s="143"/>
      <c r="RGT105" s="144"/>
      <c r="RGU105" s="143"/>
      <c r="RGV105" s="144"/>
      <c r="RGW105" s="143"/>
      <c r="RGX105" s="144"/>
      <c r="RGY105" s="143"/>
      <c r="RGZ105" s="144"/>
      <c r="RHA105" s="143"/>
      <c r="RHB105" s="144"/>
      <c r="RHC105" s="143"/>
      <c r="RHD105" s="144"/>
      <c r="RHE105" s="143"/>
      <c r="RHF105" s="144"/>
      <c r="RHG105" s="143"/>
      <c r="RHH105" s="144"/>
      <c r="RHI105" s="143"/>
      <c r="RHJ105" s="144"/>
      <c r="RHK105" s="143"/>
      <c r="RHL105" s="144"/>
      <c r="RHM105" s="143"/>
      <c r="RHN105" s="144"/>
      <c r="RHO105" s="143"/>
      <c r="RHP105" s="144"/>
      <c r="RHQ105" s="143"/>
      <c r="RHR105" s="144"/>
      <c r="RHS105" s="143"/>
      <c r="RHT105" s="144"/>
      <c r="RHU105" s="143"/>
      <c r="RHV105" s="144"/>
      <c r="RHW105" s="143"/>
      <c r="RHX105" s="144"/>
      <c r="RHY105" s="143"/>
      <c r="RHZ105" s="144"/>
      <c r="RIA105" s="143"/>
      <c r="RIB105" s="144"/>
      <c r="RIC105" s="143"/>
      <c r="RID105" s="144"/>
      <c r="RIE105" s="143"/>
      <c r="RIF105" s="144"/>
      <c r="RIG105" s="143"/>
      <c r="RIH105" s="144"/>
      <c r="RII105" s="143"/>
      <c r="RIJ105" s="144"/>
      <c r="RIK105" s="143"/>
      <c r="RIL105" s="144"/>
      <c r="RIM105" s="143"/>
      <c r="RIN105" s="144"/>
      <c r="RIO105" s="143"/>
      <c r="RIP105" s="144"/>
      <c r="RIQ105" s="143"/>
      <c r="RIR105" s="144"/>
      <c r="RIS105" s="143"/>
      <c r="RIT105" s="144"/>
      <c r="RIU105" s="143"/>
      <c r="RIV105" s="144"/>
      <c r="RIW105" s="143"/>
      <c r="RIX105" s="144"/>
      <c r="RIY105" s="143"/>
      <c r="RIZ105" s="144"/>
      <c r="RJA105" s="143"/>
      <c r="RJB105" s="144"/>
      <c r="RJC105" s="143"/>
      <c r="RJD105" s="144"/>
      <c r="RJE105" s="143"/>
      <c r="RJF105" s="144"/>
      <c r="RJG105" s="143"/>
      <c r="RJH105" s="144"/>
      <c r="RJI105" s="143"/>
      <c r="RJJ105" s="144"/>
      <c r="RJK105" s="143"/>
      <c r="RJL105" s="144"/>
      <c r="RJM105" s="143"/>
      <c r="RJN105" s="144"/>
      <c r="RJO105" s="143"/>
      <c r="RJP105" s="144"/>
      <c r="RJQ105" s="143"/>
      <c r="RJR105" s="144"/>
      <c r="RJS105" s="143"/>
      <c r="RJT105" s="144"/>
      <c r="RJU105" s="143"/>
      <c r="RJV105" s="144"/>
      <c r="RJW105" s="143"/>
      <c r="RJX105" s="144"/>
      <c r="RJY105" s="143"/>
      <c r="RJZ105" s="144"/>
      <c r="RKA105" s="143"/>
      <c r="RKB105" s="144"/>
      <c r="RKC105" s="143"/>
      <c r="RKD105" s="144"/>
      <c r="RKE105" s="143"/>
      <c r="RKF105" s="144"/>
      <c r="RKG105" s="143"/>
      <c r="RKH105" s="144"/>
      <c r="RKI105" s="143"/>
      <c r="RKJ105" s="144"/>
      <c r="RKK105" s="143"/>
      <c r="RKL105" s="144"/>
      <c r="RKM105" s="143"/>
      <c r="RKN105" s="144"/>
      <c r="RKO105" s="143"/>
      <c r="RKP105" s="144"/>
      <c r="RKQ105" s="143"/>
      <c r="RKR105" s="144"/>
      <c r="RKS105" s="143"/>
      <c r="RKT105" s="144"/>
      <c r="RKU105" s="143"/>
      <c r="RKV105" s="144"/>
      <c r="RKW105" s="143"/>
      <c r="RKX105" s="144"/>
      <c r="RKY105" s="143"/>
      <c r="RKZ105" s="144"/>
      <c r="RLA105" s="143"/>
      <c r="RLB105" s="144"/>
      <c r="RLC105" s="143"/>
      <c r="RLD105" s="144"/>
      <c r="RLE105" s="143"/>
      <c r="RLF105" s="144"/>
      <c r="RLG105" s="143"/>
      <c r="RLH105" s="144"/>
      <c r="RLI105" s="143"/>
      <c r="RLJ105" s="144"/>
      <c r="RLK105" s="143"/>
      <c r="RLL105" s="144"/>
      <c r="RLM105" s="143"/>
      <c r="RLN105" s="144"/>
      <c r="RLO105" s="143"/>
      <c r="RLP105" s="144"/>
      <c r="RLQ105" s="143"/>
      <c r="RLR105" s="144"/>
      <c r="RLS105" s="143"/>
      <c r="RLT105" s="144"/>
      <c r="RLU105" s="143"/>
      <c r="RLV105" s="144"/>
      <c r="RLW105" s="143"/>
      <c r="RLX105" s="144"/>
      <c r="RLY105" s="143"/>
      <c r="RLZ105" s="144"/>
      <c r="RMA105" s="143"/>
      <c r="RMB105" s="144"/>
      <c r="RMC105" s="143"/>
      <c r="RMD105" s="144"/>
      <c r="RME105" s="143"/>
      <c r="RMF105" s="144"/>
      <c r="RMG105" s="143"/>
      <c r="RMH105" s="144"/>
      <c r="RMI105" s="143"/>
      <c r="RMJ105" s="144"/>
      <c r="RMK105" s="143"/>
      <c r="RML105" s="144"/>
      <c r="RMM105" s="143"/>
      <c r="RMN105" s="144"/>
      <c r="RMO105" s="143"/>
      <c r="RMP105" s="144"/>
      <c r="RMQ105" s="143"/>
      <c r="RMR105" s="144"/>
      <c r="RMS105" s="143"/>
      <c r="RMT105" s="144"/>
      <c r="RMU105" s="143"/>
      <c r="RMV105" s="144"/>
      <c r="RMW105" s="143"/>
      <c r="RMX105" s="144"/>
      <c r="RMY105" s="143"/>
      <c r="RMZ105" s="144"/>
      <c r="RNA105" s="143"/>
      <c r="RNB105" s="144"/>
      <c r="RNC105" s="143"/>
      <c r="RND105" s="144"/>
      <c r="RNE105" s="143"/>
      <c r="RNF105" s="144"/>
      <c r="RNG105" s="143"/>
      <c r="RNH105" s="144"/>
      <c r="RNI105" s="143"/>
      <c r="RNJ105" s="144"/>
      <c r="RNK105" s="143"/>
      <c r="RNL105" s="144"/>
      <c r="RNM105" s="143"/>
      <c r="RNN105" s="144"/>
      <c r="RNO105" s="143"/>
      <c r="RNP105" s="144"/>
      <c r="RNQ105" s="143"/>
      <c r="RNR105" s="144"/>
      <c r="RNS105" s="143"/>
      <c r="RNT105" s="144"/>
      <c r="RNU105" s="143"/>
      <c r="RNV105" s="144"/>
      <c r="RNW105" s="143"/>
      <c r="RNX105" s="144"/>
      <c r="RNY105" s="143"/>
      <c r="RNZ105" s="144"/>
      <c r="ROA105" s="143"/>
      <c r="ROB105" s="144"/>
      <c r="ROC105" s="143"/>
      <c r="ROD105" s="144"/>
      <c r="ROE105" s="143"/>
      <c r="ROF105" s="144"/>
      <c r="ROG105" s="143"/>
      <c r="ROH105" s="144"/>
      <c r="ROI105" s="143"/>
      <c r="ROJ105" s="144"/>
      <c r="ROK105" s="143"/>
      <c r="ROL105" s="144"/>
      <c r="ROM105" s="143"/>
      <c r="RON105" s="144"/>
      <c r="ROO105" s="143"/>
      <c r="ROP105" s="144"/>
      <c r="ROQ105" s="143"/>
      <c r="ROR105" s="144"/>
      <c r="ROS105" s="143"/>
      <c r="ROT105" s="144"/>
      <c r="ROU105" s="143"/>
      <c r="ROV105" s="144"/>
      <c r="ROW105" s="143"/>
      <c r="ROX105" s="144"/>
      <c r="ROY105" s="143"/>
      <c r="ROZ105" s="144"/>
      <c r="RPA105" s="143"/>
      <c r="RPB105" s="144"/>
      <c r="RPC105" s="143"/>
      <c r="RPD105" s="144"/>
      <c r="RPE105" s="143"/>
      <c r="RPF105" s="144"/>
      <c r="RPG105" s="143"/>
      <c r="RPH105" s="144"/>
      <c r="RPI105" s="143"/>
      <c r="RPJ105" s="144"/>
      <c r="RPK105" s="143"/>
      <c r="RPL105" s="144"/>
      <c r="RPM105" s="143"/>
      <c r="RPN105" s="144"/>
      <c r="RPO105" s="143"/>
      <c r="RPP105" s="144"/>
      <c r="RPQ105" s="143"/>
      <c r="RPR105" s="144"/>
      <c r="RPS105" s="143"/>
      <c r="RPT105" s="144"/>
      <c r="RPU105" s="143"/>
      <c r="RPV105" s="144"/>
      <c r="RPW105" s="143"/>
      <c r="RPX105" s="144"/>
      <c r="RPY105" s="143"/>
      <c r="RPZ105" s="144"/>
      <c r="RQA105" s="143"/>
      <c r="RQB105" s="144"/>
      <c r="RQC105" s="143"/>
      <c r="RQD105" s="144"/>
      <c r="RQE105" s="143"/>
      <c r="RQF105" s="144"/>
      <c r="RQG105" s="143"/>
      <c r="RQH105" s="144"/>
      <c r="RQI105" s="143"/>
      <c r="RQJ105" s="144"/>
      <c r="RQK105" s="143"/>
      <c r="RQL105" s="144"/>
      <c r="RQM105" s="143"/>
      <c r="RQN105" s="144"/>
      <c r="RQO105" s="143"/>
      <c r="RQP105" s="144"/>
      <c r="RQQ105" s="143"/>
      <c r="RQR105" s="144"/>
      <c r="RQS105" s="143"/>
      <c r="RQT105" s="144"/>
      <c r="RQU105" s="143"/>
      <c r="RQV105" s="144"/>
      <c r="RQW105" s="143"/>
      <c r="RQX105" s="144"/>
      <c r="RQY105" s="143"/>
      <c r="RQZ105" s="144"/>
      <c r="RRA105" s="143"/>
      <c r="RRB105" s="144"/>
      <c r="RRC105" s="143"/>
      <c r="RRD105" s="144"/>
      <c r="RRE105" s="143"/>
      <c r="RRF105" s="144"/>
      <c r="RRG105" s="143"/>
      <c r="RRH105" s="144"/>
      <c r="RRI105" s="143"/>
      <c r="RRJ105" s="144"/>
      <c r="RRK105" s="143"/>
      <c r="RRL105" s="144"/>
      <c r="RRM105" s="143"/>
      <c r="RRN105" s="144"/>
      <c r="RRO105" s="143"/>
      <c r="RRP105" s="144"/>
      <c r="RRQ105" s="143"/>
      <c r="RRR105" s="144"/>
      <c r="RRS105" s="143"/>
      <c r="RRT105" s="144"/>
      <c r="RRU105" s="143"/>
      <c r="RRV105" s="144"/>
      <c r="RRW105" s="143"/>
      <c r="RRX105" s="144"/>
      <c r="RRY105" s="143"/>
      <c r="RRZ105" s="144"/>
      <c r="RSA105" s="143"/>
      <c r="RSB105" s="144"/>
      <c r="RSC105" s="143"/>
      <c r="RSD105" s="144"/>
      <c r="RSE105" s="143"/>
      <c r="RSF105" s="144"/>
      <c r="RSG105" s="143"/>
      <c r="RSH105" s="144"/>
      <c r="RSI105" s="143"/>
      <c r="RSJ105" s="144"/>
      <c r="RSK105" s="143"/>
      <c r="RSL105" s="144"/>
      <c r="RSM105" s="143"/>
      <c r="RSN105" s="144"/>
      <c r="RSO105" s="143"/>
      <c r="RSP105" s="144"/>
      <c r="RSQ105" s="143"/>
      <c r="RSR105" s="144"/>
      <c r="RSS105" s="143"/>
      <c r="RST105" s="144"/>
      <c r="RSU105" s="143"/>
      <c r="RSV105" s="144"/>
      <c r="RSW105" s="143"/>
      <c r="RSX105" s="144"/>
      <c r="RSY105" s="143"/>
      <c r="RSZ105" s="144"/>
      <c r="RTA105" s="143"/>
      <c r="RTB105" s="144"/>
      <c r="RTC105" s="143"/>
      <c r="RTD105" s="144"/>
      <c r="RTE105" s="143"/>
      <c r="RTF105" s="144"/>
      <c r="RTG105" s="143"/>
      <c r="RTH105" s="144"/>
      <c r="RTI105" s="143"/>
      <c r="RTJ105" s="144"/>
      <c r="RTK105" s="143"/>
      <c r="RTL105" s="144"/>
      <c r="RTM105" s="143"/>
      <c r="RTN105" s="144"/>
      <c r="RTO105" s="143"/>
      <c r="RTP105" s="144"/>
      <c r="RTQ105" s="143"/>
      <c r="RTR105" s="144"/>
      <c r="RTS105" s="143"/>
      <c r="RTT105" s="144"/>
      <c r="RTU105" s="143"/>
      <c r="RTV105" s="144"/>
      <c r="RTW105" s="143"/>
      <c r="RTX105" s="144"/>
      <c r="RTY105" s="143"/>
      <c r="RTZ105" s="144"/>
      <c r="RUA105" s="143"/>
      <c r="RUB105" s="144"/>
      <c r="RUC105" s="143"/>
      <c r="RUD105" s="144"/>
      <c r="RUE105" s="143"/>
      <c r="RUF105" s="144"/>
      <c r="RUG105" s="143"/>
      <c r="RUH105" s="144"/>
      <c r="RUI105" s="143"/>
      <c r="RUJ105" s="144"/>
      <c r="RUK105" s="143"/>
      <c r="RUL105" s="144"/>
      <c r="RUM105" s="143"/>
      <c r="RUN105" s="144"/>
      <c r="RUO105" s="143"/>
      <c r="RUP105" s="144"/>
      <c r="RUQ105" s="143"/>
      <c r="RUR105" s="144"/>
      <c r="RUS105" s="143"/>
      <c r="RUT105" s="144"/>
      <c r="RUU105" s="143"/>
      <c r="RUV105" s="144"/>
      <c r="RUW105" s="143"/>
      <c r="RUX105" s="144"/>
      <c r="RUY105" s="143"/>
      <c r="RUZ105" s="144"/>
      <c r="RVA105" s="143"/>
      <c r="RVB105" s="144"/>
      <c r="RVC105" s="143"/>
      <c r="RVD105" s="144"/>
      <c r="RVE105" s="143"/>
      <c r="RVF105" s="144"/>
      <c r="RVG105" s="143"/>
      <c r="RVH105" s="144"/>
      <c r="RVI105" s="143"/>
      <c r="RVJ105" s="144"/>
      <c r="RVK105" s="143"/>
      <c r="RVL105" s="144"/>
      <c r="RVM105" s="143"/>
      <c r="RVN105" s="144"/>
      <c r="RVO105" s="143"/>
      <c r="RVP105" s="144"/>
      <c r="RVQ105" s="143"/>
      <c r="RVR105" s="144"/>
      <c r="RVS105" s="143"/>
      <c r="RVT105" s="144"/>
      <c r="RVU105" s="143"/>
      <c r="RVV105" s="144"/>
      <c r="RVW105" s="143"/>
      <c r="RVX105" s="144"/>
      <c r="RVY105" s="143"/>
      <c r="RVZ105" s="144"/>
      <c r="RWA105" s="143"/>
      <c r="RWB105" s="144"/>
      <c r="RWC105" s="143"/>
      <c r="RWD105" s="144"/>
      <c r="RWE105" s="143"/>
      <c r="RWF105" s="144"/>
      <c r="RWG105" s="143"/>
      <c r="RWH105" s="144"/>
      <c r="RWI105" s="143"/>
      <c r="RWJ105" s="144"/>
      <c r="RWK105" s="143"/>
      <c r="RWL105" s="144"/>
      <c r="RWM105" s="143"/>
      <c r="RWN105" s="144"/>
      <c r="RWO105" s="143"/>
      <c r="RWP105" s="144"/>
      <c r="RWQ105" s="143"/>
      <c r="RWR105" s="144"/>
      <c r="RWS105" s="143"/>
      <c r="RWT105" s="144"/>
      <c r="RWU105" s="143"/>
      <c r="RWV105" s="144"/>
      <c r="RWW105" s="143"/>
      <c r="RWX105" s="144"/>
      <c r="RWY105" s="143"/>
      <c r="RWZ105" s="144"/>
      <c r="RXA105" s="143"/>
      <c r="RXB105" s="144"/>
      <c r="RXC105" s="143"/>
      <c r="RXD105" s="144"/>
      <c r="RXE105" s="143"/>
      <c r="RXF105" s="144"/>
      <c r="RXG105" s="143"/>
      <c r="RXH105" s="144"/>
      <c r="RXI105" s="143"/>
      <c r="RXJ105" s="144"/>
      <c r="RXK105" s="143"/>
      <c r="RXL105" s="144"/>
      <c r="RXM105" s="143"/>
      <c r="RXN105" s="144"/>
      <c r="RXO105" s="143"/>
      <c r="RXP105" s="144"/>
      <c r="RXQ105" s="143"/>
      <c r="RXR105" s="144"/>
      <c r="RXS105" s="143"/>
      <c r="RXT105" s="144"/>
      <c r="RXU105" s="143"/>
      <c r="RXV105" s="144"/>
      <c r="RXW105" s="143"/>
      <c r="RXX105" s="144"/>
      <c r="RXY105" s="143"/>
      <c r="RXZ105" s="144"/>
      <c r="RYA105" s="143"/>
      <c r="RYB105" s="144"/>
      <c r="RYC105" s="143"/>
      <c r="RYD105" s="144"/>
      <c r="RYE105" s="143"/>
      <c r="RYF105" s="144"/>
      <c r="RYG105" s="143"/>
      <c r="RYH105" s="144"/>
      <c r="RYI105" s="143"/>
      <c r="RYJ105" s="144"/>
      <c r="RYK105" s="143"/>
      <c r="RYL105" s="144"/>
      <c r="RYM105" s="143"/>
      <c r="RYN105" s="144"/>
      <c r="RYO105" s="143"/>
      <c r="RYP105" s="144"/>
      <c r="RYQ105" s="143"/>
      <c r="RYR105" s="144"/>
      <c r="RYS105" s="143"/>
      <c r="RYT105" s="144"/>
      <c r="RYU105" s="143"/>
      <c r="RYV105" s="144"/>
      <c r="RYW105" s="143"/>
      <c r="RYX105" s="144"/>
      <c r="RYY105" s="143"/>
      <c r="RYZ105" s="144"/>
      <c r="RZA105" s="143"/>
      <c r="RZB105" s="144"/>
      <c r="RZC105" s="143"/>
      <c r="RZD105" s="144"/>
      <c r="RZE105" s="143"/>
      <c r="RZF105" s="144"/>
      <c r="RZG105" s="143"/>
      <c r="RZH105" s="144"/>
      <c r="RZI105" s="143"/>
      <c r="RZJ105" s="144"/>
      <c r="RZK105" s="143"/>
      <c r="RZL105" s="144"/>
      <c r="RZM105" s="143"/>
      <c r="RZN105" s="144"/>
      <c r="RZO105" s="143"/>
      <c r="RZP105" s="144"/>
      <c r="RZQ105" s="143"/>
      <c r="RZR105" s="144"/>
      <c r="RZS105" s="143"/>
      <c r="RZT105" s="144"/>
      <c r="RZU105" s="143"/>
      <c r="RZV105" s="144"/>
      <c r="RZW105" s="143"/>
      <c r="RZX105" s="144"/>
      <c r="RZY105" s="143"/>
      <c r="RZZ105" s="144"/>
      <c r="SAA105" s="143"/>
      <c r="SAB105" s="144"/>
      <c r="SAC105" s="143"/>
      <c r="SAD105" s="144"/>
      <c r="SAE105" s="143"/>
      <c r="SAF105" s="144"/>
      <c r="SAG105" s="143"/>
      <c r="SAH105" s="144"/>
      <c r="SAI105" s="143"/>
      <c r="SAJ105" s="144"/>
      <c r="SAK105" s="143"/>
      <c r="SAL105" s="144"/>
      <c r="SAM105" s="143"/>
      <c r="SAN105" s="144"/>
      <c r="SAO105" s="143"/>
      <c r="SAP105" s="144"/>
      <c r="SAQ105" s="143"/>
      <c r="SAR105" s="144"/>
      <c r="SAS105" s="143"/>
      <c r="SAT105" s="144"/>
      <c r="SAU105" s="143"/>
      <c r="SAV105" s="144"/>
      <c r="SAW105" s="143"/>
      <c r="SAX105" s="144"/>
      <c r="SAY105" s="143"/>
      <c r="SAZ105" s="144"/>
      <c r="SBA105" s="143"/>
      <c r="SBB105" s="144"/>
      <c r="SBC105" s="143"/>
      <c r="SBD105" s="144"/>
      <c r="SBE105" s="143"/>
      <c r="SBF105" s="144"/>
      <c r="SBG105" s="143"/>
      <c r="SBH105" s="144"/>
      <c r="SBI105" s="143"/>
      <c r="SBJ105" s="144"/>
      <c r="SBK105" s="143"/>
      <c r="SBL105" s="144"/>
      <c r="SBM105" s="143"/>
      <c r="SBN105" s="144"/>
      <c r="SBO105" s="143"/>
      <c r="SBP105" s="144"/>
      <c r="SBQ105" s="143"/>
      <c r="SBR105" s="144"/>
      <c r="SBS105" s="143"/>
      <c r="SBT105" s="144"/>
      <c r="SBU105" s="143"/>
      <c r="SBV105" s="144"/>
      <c r="SBW105" s="143"/>
      <c r="SBX105" s="144"/>
      <c r="SBY105" s="143"/>
      <c r="SBZ105" s="144"/>
      <c r="SCA105" s="143"/>
      <c r="SCB105" s="144"/>
      <c r="SCC105" s="143"/>
      <c r="SCD105" s="144"/>
      <c r="SCE105" s="143"/>
      <c r="SCF105" s="144"/>
      <c r="SCG105" s="143"/>
      <c r="SCH105" s="144"/>
      <c r="SCI105" s="143"/>
      <c r="SCJ105" s="144"/>
      <c r="SCK105" s="143"/>
      <c r="SCL105" s="144"/>
      <c r="SCM105" s="143"/>
      <c r="SCN105" s="144"/>
      <c r="SCO105" s="143"/>
      <c r="SCP105" s="144"/>
      <c r="SCQ105" s="143"/>
      <c r="SCR105" s="144"/>
      <c r="SCS105" s="143"/>
      <c r="SCT105" s="144"/>
      <c r="SCU105" s="143"/>
      <c r="SCV105" s="144"/>
      <c r="SCW105" s="143"/>
      <c r="SCX105" s="144"/>
      <c r="SCY105" s="143"/>
      <c r="SCZ105" s="144"/>
      <c r="SDA105" s="143"/>
      <c r="SDB105" s="144"/>
      <c r="SDC105" s="143"/>
      <c r="SDD105" s="144"/>
      <c r="SDE105" s="143"/>
      <c r="SDF105" s="144"/>
      <c r="SDG105" s="143"/>
      <c r="SDH105" s="144"/>
      <c r="SDI105" s="143"/>
      <c r="SDJ105" s="144"/>
      <c r="SDK105" s="143"/>
      <c r="SDL105" s="144"/>
      <c r="SDM105" s="143"/>
      <c r="SDN105" s="144"/>
      <c r="SDO105" s="143"/>
      <c r="SDP105" s="144"/>
      <c r="SDQ105" s="143"/>
      <c r="SDR105" s="144"/>
      <c r="SDS105" s="143"/>
      <c r="SDT105" s="144"/>
      <c r="SDU105" s="143"/>
      <c r="SDV105" s="144"/>
      <c r="SDW105" s="143"/>
      <c r="SDX105" s="144"/>
      <c r="SDY105" s="143"/>
      <c r="SDZ105" s="144"/>
      <c r="SEA105" s="143"/>
      <c r="SEB105" s="144"/>
      <c r="SEC105" s="143"/>
      <c r="SED105" s="144"/>
      <c r="SEE105" s="143"/>
      <c r="SEF105" s="144"/>
      <c r="SEG105" s="143"/>
      <c r="SEH105" s="144"/>
      <c r="SEI105" s="143"/>
      <c r="SEJ105" s="144"/>
      <c r="SEK105" s="143"/>
      <c r="SEL105" s="144"/>
      <c r="SEM105" s="143"/>
      <c r="SEN105" s="144"/>
      <c r="SEO105" s="143"/>
      <c r="SEP105" s="144"/>
      <c r="SEQ105" s="143"/>
      <c r="SER105" s="144"/>
      <c r="SES105" s="143"/>
      <c r="SET105" s="144"/>
      <c r="SEU105" s="143"/>
      <c r="SEV105" s="144"/>
      <c r="SEW105" s="143"/>
      <c r="SEX105" s="144"/>
      <c r="SEY105" s="143"/>
      <c r="SEZ105" s="144"/>
      <c r="SFA105" s="143"/>
      <c r="SFB105" s="144"/>
      <c r="SFC105" s="143"/>
      <c r="SFD105" s="144"/>
      <c r="SFE105" s="143"/>
      <c r="SFF105" s="144"/>
      <c r="SFG105" s="143"/>
      <c r="SFH105" s="144"/>
      <c r="SFI105" s="143"/>
      <c r="SFJ105" s="144"/>
      <c r="SFK105" s="143"/>
      <c r="SFL105" s="144"/>
      <c r="SFM105" s="143"/>
      <c r="SFN105" s="144"/>
      <c r="SFO105" s="143"/>
      <c r="SFP105" s="144"/>
      <c r="SFQ105" s="143"/>
      <c r="SFR105" s="144"/>
      <c r="SFS105" s="143"/>
      <c r="SFT105" s="144"/>
      <c r="SFU105" s="143"/>
      <c r="SFV105" s="144"/>
      <c r="SFW105" s="143"/>
      <c r="SFX105" s="144"/>
      <c r="SFY105" s="143"/>
      <c r="SFZ105" s="144"/>
      <c r="SGA105" s="143"/>
      <c r="SGB105" s="144"/>
      <c r="SGC105" s="143"/>
      <c r="SGD105" s="144"/>
      <c r="SGE105" s="143"/>
      <c r="SGF105" s="144"/>
      <c r="SGG105" s="143"/>
      <c r="SGH105" s="144"/>
      <c r="SGI105" s="143"/>
      <c r="SGJ105" s="144"/>
      <c r="SGK105" s="143"/>
      <c r="SGL105" s="144"/>
      <c r="SGM105" s="143"/>
      <c r="SGN105" s="144"/>
      <c r="SGO105" s="143"/>
      <c r="SGP105" s="144"/>
      <c r="SGQ105" s="143"/>
      <c r="SGR105" s="144"/>
      <c r="SGS105" s="143"/>
      <c r="SGT105" s="144"/>
      <c r="SGU105" s="143"/>
      <c r="SGV105" s="144"/>
      <c r="SGW105" s="143"/>
      <c r="SGX105" s="144"/>
      <c r="SGY105" s="143"/>
      <c r="SGZ105" s="144"/>
      <c r="SHA105" s="143"/>
      <c r="SHB105" s="144"/>
      <c r="SHC105" s="143"/>
      <c r="SHD105" s="144"/>
      <c r="SHE105" s="143"/>
      <c r="SHF105" s="144"/>
      <c r="SHG105" s="143"/>
      <c r="SHH105" s="144"/>
      <c r="SHI105" s="143"/>
      <c r="SHJ105" s="144"/>
      <c r="SHK105" s="143"/>
      <c r="SHL105" s="144"/>
      <c r="SHM105" s="143"/>
      <c r="SHN105" s="144"/>
      <c r="SHO105" s="143"/>
      <c r="SHP105" s="144"/>
      <c r="SHQ105" s="143"/>
      <c r="SHR105" s="144"/>
      <c r="SHS105" s="143"/>
      <c r="SHT105" s="144"/>
      <c r="SHU105" s="143"/>
      <c r="SHV105" s="144"/>
      <c r="SHW105" s="143"/>
      <c r="SHX105" s="144"/>
      <c r="SHY105" s="143"/>
      <c r="SHZ105" s="144"/>
      <c r="SIA105" s="143"/>
      <c r="SIB105" s="144"/>
      <c r="SIC105" s="143"/>
      <c r="SID105" s="144"/>
      <c r="SIE105" s="143"/>
      <c r="SIF105" s="144"/>
      <c r="SIG105" s="143"/>
      <c r="SIH105" s="144"/>
      <c r="SII105" s="143"/>
      <c r="SIJ105" s="144"/>
      <c r="SIK105" s="143"/>
      <c r="SIL105" s="144"/>
      <c r="SIM105" s="143"/>
      <c r="SIN105" s="144"/>
      <c r="SIO105" s="143"/>
      <c r="SIP105" s="144"/>
      <c r="SIQ105" s="143"/>
      <c r="SIR105" s="144"/>
      <c r="SIS105" s="143"/>
      <c r="SIT105" s="144"/>
      <c r="SIU105" s="143"/>
      <c r="SIV105" s="144"/>
      <c r="SIW105" s="143"/>
      <c r="SIX105" s="144"/>
      <c r="SIY105" s="143"/>
      <c r="SIZ105" s="144"/>
      <c r="SJA105" s="143"/>
      <c r="SJB105" s="144"/>
      <c r="SJC105" s="143"/>
      <c r="SJD105" s="144"/>
      <c r="SJE105" s="143"/>
      <c r="SJF105" s="144"/>
      <c r="SJG105" s="143"/>
      <c r="SJH105" s="144"/>
      <c r="SJI105" s="143"/>
      <c r="SJJ105" s="144"/>
      <c r="SJK105" s="143"/>
      <c r="SJL105" s="144"/>
      <c r="SJM105" s="143"/>
      <c r="SJN105" s="144"/>
      <c r="SJO105" s="143"/>
      <c r="SJP105" s="144"/>
      <c r="SJQ105" s="143"/>
      <c r="SJR105" s="144"/>
      <c r="SJS105" s="143"/>
      <c r="SJT105" s="144"/>
      <c r="SJU105" s="143"/>
      <c r="SJV105" s="144"/>
      <c r="SJW105" s="143"/>
      <c r="SJX105" s="144"/>
      <c r="SJY105" s="143"/>
      <c r="SJZ105" s="144"/>
      <c r="SKA105" s="143"/>
      <c r="SKB105" s="144"/>
      <c r="SKC105" s="143"/>
      <c r="SKD105" s="144"/>
      <c r="SKE105" s="143"/>
      <c r="SKF105" s="144"/>
      <c r="SKG105" s="143"/>
      <c r="SKH105" s="144"/>
      <c r="SKI105" s="143"/>
      <c r="SKJ105" s="144"/>
      <c r="SKK105" s="143"/>
      <c r="SKL105" s="144"/>
      <c r="SKM105" s="143"/>
      <c r="SKN105" s="144"/>
      <c r="SKO105" s="143"/>
      <c r="SKP105" s="144"/>
      <c r="SKQ105" s="143"/>
      <c r="SKR105" s="144"/>
      <c r="SKS105" s="143"/>
      <c r="SKT105" s="144"/>
      <c r="SKU105" s="143"/>
      <c r="SKV105" s="144"/>
      <c r="SKW105" s="143"/>
      <c r="SKX105" s="144"/>
      <c r="SKY105" s="143"/>
      <c r="SKZ105" s="144"/>
      <c r="SLA105" s="143"/>
      <c r="SLB105" s="144"/>
      <c r="SLC105" s="143"/>
      <c r="SLD105" s="144"/>
      <c r="SLE105" s="143"/>
      <c r="SLF105" s="144"/>
      <c r="SLG105" s="143"/>
      <c r="SLH105" s="144"/>
      <c r="SLI105" s="143"/>
      <c r="SLJ105" s="144"/>
      <c r="SLK105" s="143"/>
      <c r="SLL105" s="144"/>
      <c r="SLM105" s="143"/>
      <c r="SLN105" s="144"/>
      <c r="SLO105" s="143"/>
      <c r="SLP105" s="144"/>
      <c r="SLQ105" s="143"/>
      <c r="SLR105" s="144"/>
      <c r="SLS105" s="143"/>
      <c r="SLT105" s="144"/>
      <c r="SLU105" s="143"/>
      <c r="SLV105" s="144"/>
      <c r="SLW105" s="143"/>
      <c r="SLX105" s="144"/>
      <c r="SLY105" s="143"/>
      <c r="SLZ105" s="144"/>
      <c r="SMA105" s="143"/>
      <c r="SMB105" s="144"/>
      <c r="SMC105" s="143"/>
      <c r="SMD105" s="144"/>
      <c r="SME105" s="143"/>
      <c r="SMF105" s="144"/>
      <c r="SMG105" s="143"/>
      <c r="SMH105" s="144"/>
      <c r="SMI105" s="143"/>
      <c r="SMJ105" s="144"/>
      <c r="SMK105" s="143"/>
      <c r="SML105" s="144"/>
      <c r="SMM105" s="143"/>
      <c r="SMN105" s="144"/>
      <c r="SMO105" s="143"/>
      <c r="SMP105" s="144"/>
      <c r="SMQ105" s="143"/>
      <c r="SMR105" s="144"/>
      <c r="SMS105" s="143"/>
      <c r="SMT105" s="144"/>
      <c r="SMU105" s="143"/>
      <c r="SMV105" s="144"/>
      <c r="SMW105" s="143"/>
      <c r="SMX105" s="144"/>
      <c r="SMY105" s="143"/>
      <c r="SMZ105" s="144"/>
      <c r="SNA105" s="143"/>
      <c r="SNB105" s="144"/>
      <c r="SNC105" s="143"/>
      <c r="SND105" s="144"/>
      <c r="SNE105" s="143"/>
      <c r="SNF105" s="144"/>
      <c r="SNG105" s="143"/>
      <c r="SNH105" s="144"/>
      <c r="SNI105" s="143"/>
      <c r="SNJ105" s="144"/>
      <c r="SNK105" s="143"/>
      <c r="SNL105" s="144"/>
      <c r="SNM105" s="143"/>
      <c r="SNN105" s="144"/>
      <c r="SNO105" s="143"/>
      <c r="SNP105" s="144"/>
      <c r="SNQ105" s="143"/>
      <c r="SNR105" s="144"/>
      <c r="SNS105" s="143"/>
      <c r="SNT105" s="144"/>
      <c r="SNU105" s="143"/>
      <c r="SNV105" s="144"/>
      <c r="SNW105" s="143"/>
      <c r="SNX105" s="144"/>
      <c r="SNY105" s="143"/>
      <c r="SNZ105" s="144"/>
      <c r="SOA105" s="143"/>
      <c r="SOB105" s="144"/>
      <c r="SOC105" s="143"/>
      <c r="SOD105" s="144"/>
      <c r="SOE105" s="143"/>
      <c r="SOF105" s="144"/>
      <c r="SOG105" s="143"/>
      <c r="SOH105" s="144"/>
      <c r="SOI105" s="143"/>
      <c r="SOJ105" s="144"/>
      <c r="SOK105" s="143"/>
      <c r="SOL105" s="144"/>
      <c r="SOM105" s="143"/>
      <c r="SON105" s="144"/>
      <c r="SOO105" s="143"/>
      <c r="SOP105" s="144"/>
      <c r="SOQ105" s="143"/>
      <c r="SOR105" s="144"/>
      <c r="SOS105" s="143"/>
      <c r="SOT105" s="144"/>
      <c r="SOU105" s="143"/>
      <c r="SOV105" s="144"/>
      <c r="SOW105" s="143"/>
      <c r="SOX105" s="144"/>
      <c r="SOY105" s="143"/>
      <c r="SOZ105" s="144"/>
      <c r="SPA105" s="143"/>
      <c r="SPB105" s="144"/>
      <c r="SPC105" s="143"/>
      <c r="SPD105" s="144"/>
      <c r="SPE105" s="143"/>
      <c r="SPF105" s="144"/>
      <c r="SPG105" s="143"/>
      <c r="SPH105" s="144"/>
      <c r="SPI105" s="143"/>
      <c r="SPJ105" s="144"/>
      <c r="SPK105" s="143"/>
      <c r="SPL105" s="144"/>
      <c r="SPM105" s="143"/>
      <c r="SPN105" s="144"/>
      <c r="SPO105" s="143"/>
      <c r="SPP105" s="144"/>
      <c r="SPQ105" s="143"/>
      <c r="SPR105" s="144"/>
      <c r="SPS105" s="143"/>
      <c r="SPT105" s="144"/>
      <c r="SPU105" s="143"/>
      <c r="SPV105" s="144"/>
      <c r="SPW105" s="143"/>
      <c r="SPX105" s="144"/>
      <c r="SPY105" s="143"/>
      <c r="SPZ105" s="144"/>
      <c r="SQA105" s="143"/>
      <c r="SQB105" s="144"/>
      <c r="SQC105" s="143"/>
      <c r="SQD105" s="144"/>
      <c r="SQE105" s="143"/>
      <c r="SQF105" s="144"/>
      <c r="SQG105" s="143"/>
      <c r="SQH105" s="144"/>
      <c r="SQI105" s="143"/>
      <c r="SQJ105" s="144"/>
      <c r="SQK105" s="143"/>
      <c r="SQL105" s="144"/>
      <c r="SQM105" s="143"/>
      <c r="SQN105" s="144"/>
      <c r="SQO105" s="143"/>
      <c r="SQP105" s="144"/>
      <c r="SQQ105" s="143"/>
      <c r="SQR105" s="144"/>
      <c r="SQS105" s="143"/>
      <c r="SQT105" s="144"/>
      <c r="SQU105" s="143"/>
      <c r="SQV105" s="144"/>
      <c r="SQW105" s="143"/>
      <c r="SQX105" s="144"/>
      <c r="SQY105" s="143"/>
      <c r="SQZ105" s="144"/>
      <c r="SRA105" s="143"/>
      <c r="SRB105" s="144"/>
      <c r="SRC105" s="143"/>
      <c r="SRD105" s="144"/>
      <c r="SRE105" s="143"/>
      <c r="SRF105" s="144"/>
      <c r="SRG105" s="143"/>
      <c r="SRH105" s="144"/>
      <c r="SRI105" s="143"/>
      <c r="SRJ105" s="144"/>
      <c r="SRK105" s="143"/>
      <c r="SRL105" s="144"/>
      <c r="SRM105" s="143"/>
      <c r="SRN105" s="144"/>
      <c r="SRO105" s="143"/>
      <c r="SRP105" s="144"/>
      <c r="SRQ105" s="143"/>
      <c r="SRR105" s="144"/>
      <c r="SRS105" s="143"/>
      <c r="SRT105" s="144"/>
      <c r="SRU105" s="143"/>
      <c r="SRV105" s="144"/>
      <c r="SRW105" s="143"/>
      <c r="SRX105" s="144"/>
      <c r="SRY105" s="143"/>
      <c r="SRZ105" s="144"/>
      <c r="SSA105" s="143"/>
      <c r="SSB105" s="144"/>
      <c r="SSC105" s="143"/>
      <c r="SSD105" s="144"/>
      <c r="SSE105" s="143"/>
      <c r="SSF105" s="144"/>
      <c r="SSG105" s="143"/>
      <c r="SSH105" s="144"/>
      <c r="SSI105" s="143"/>
      <c r="SSJ105" s="144"/>
      <c r="SSK105" s="143"/>
      <c r="SSL105" s="144"/>
      <c r="SSM105" s="143"/>
      <c r="SSN105" s="144"/>
      <c r="SSO105" s="143"/>
      <c r="SSP105" s="144"/>
      <c r="SSQ105" s="143"/>
      <c r="SSR105" s="144"/>
      <c r="SSS105" s="143"/>
      <c r="SST105" s="144"/>
      <c r="SSU105" s="143"/>
      <c r="SSV105" s="144"/>
      <c r="SSW105" s="143"/>
      <c r="SSX105" s="144"/>
      <c r="SSY105" s="143"/>
      <c r="SSZ105" s="144"/>
      <c r="STA105" s="143"/>
      <c r="STB105" s="144"/>
      <c r="STC105" s="143"/>
      <c r="STD105" s="144"/>
      <c r="STE105" s="143"/>
      <c r="STF105" s="144"/>
      <c r="STG105" s="143"/>
      <c r="STH105" s="144"/>
      <c r="STI105" s="143"/>
      <c r="STJ105" s="144"/>
      <c r="STK105" s="143"/>
      <c r="STL105" s="144"/>
      <c r="STM105" s="143"/>
      <c r="STN105" s="144"/>
      <c r="STO105" s="143"/>
      <c r="STP105" s="144"/>
      <c r="STQ105" s="143"/>
      <c r="STR105" s="144"/>
      <c r="STS105" s="143"/>
      <c r="STT105" s="144"/>
      <c r="STU105" s="143"/>
      <c r="STV105" s="144"/>
      <c r="STW105" s="143"/>
      <c r="STX105" s="144"/>
      <c r="STY105" s="143"/>
      <c r="STZ105" s="144"/>
      <c r="SUA105" s="143"/>
      <c r="SUB105" s="144"/>
      <c r="SUC105" s="143"/>
      <c r="SUD105" s="144"/>
      <c r="SUE105" s="143"/>
      <c r="SUF105" s="144"/>
      <c r="SUG105" s="143"/>
      <c r="SUH105" s="144"/>
      <c r="SUI105" s="143"/>
      <c r="SUJ105" s="144"/>
      <c r="SUK105" s="143"/>
      <c r="SUL105" s="144"/>
      <c r="SUM105" s="143"/>
      <c r="SUN105" s="144"/>
      <c r="SUO105" s="143"/>
      <c r="SUP105" s="144"/>
      <c r="SUQ105" s="143"/>
      <c r="SUR105" s="144"/>
      <c r="SUS105" s="143"/>
      <c r="SUT105" s="144"/>
      <c r="SUU105" s="143"/>
      <c r="SUV105" s="144"/>
      <c r="SUW105" s="143"/>
      <c r="SUX105" s="144"/>
      <c r="SUY105" s="143"/>
      <c r="SUZ105" s="144"/>
      <c r="SVA105" s="143"/>
      <c r="SVB105" s="144"/>
      <c r="SVC105" s="143"/>
      <c r="SVD105" s="144"/>
      <c r="SVE105" s="143"/>
      <c r="SVF105" s="144"/>
      <c r="SVG105" s="143"/>
      <c r="SVH105" s="144"/>
      <c r="SVI105" s="143"/>
      <c r="SVJ105" s="144"/>
      <c r="SVK105" s="143"/>
      <c r="SVL105" s="144"/>
      <c r="SVM105" s="143"/>
      <c r="SVN105" s="144"/>
      <c r="SVO105" s="143"/>
      <c r="SVP105" s="144"/>
      <c r="SVQ105" s="143"/>
      <c r="SVR105" s="144"/>
      <c r="SVS105" s="143"/>
      <c r="SVT105" s="144"/>
      <c r="SVU105" s="143"/>
      <c r="SVV105" s="144"/>
      <c r="SVW105" s="143"/>
      <c r="SVX105" s="144"/>
      <c r="SVY105" s="143"/>
      <c r="SVZ105" s="144"/>
      <c r="SWA105" s="143"/>
      <c r="SWB105" s="144"/>
      <c r="SWC105" s="143"/>
      <c r="SWD105" s="144"/>
      <c r="SWE105" s="143"/>
      <c r="SWF105" s="144"/>
      <c r="SWG105" s="143"/>
      <c r="SWH105" s="144"/>
      <c r="SWI105" s="143"/>
      <c r="SWJ105" s="144"/>
      <c r="SWK105" s="143"/>
      <c r="SWL105" s="144"/>
      <c r="SWM105" s="143"/>
      <c r="SWN105" s="144"/>
      <c r="SWO105" s="143"/>
      <c r="SWP105" s="144"/>
      <c r="SWQ105" s="143"/>
      <c r="SWR105" s="144"/>
      <c r="SWS105" s="143"/>
      <c r="SWT105" s="144"/>
      <c r="SWU105" s="143"/>
      <c r="SWV105" s="144"/>
      <c r="SWW105" s="143"/>
      <c r="SWX105" s="144"/>
      <c r="SWY105" s="143"/>
      <c r="SWZ105" s="144"/>
      <c r="SXA105" s="143"/>
      <c r="SXB105" s="144"/>
      <c r="SXC105" s="143"/>
      <c r="SXD105" s="144"/>
      <c r="SXE105" s="143"/>
      <c r="SXF105" s="144"/>
      <c r="SXG105" s="143"/>
      <c r="SXH105" s="144"/>
      <c r="SXI105" s="143"/>
      <c r="SXJ105" s="144"/>
      <c r="SXK105" s="143"/>
      <c r="SXL105" s="144"/>
      <c r="SXM105" s="143"/>
      <c r="SXN105" s="144"/>
      <c r="SXO105" s="143"/>
      <c r="SXP105" s="144"/>
      <c r="SXQ105" s="143"/>
      <c r="SXR105" s="144"/>
      <c r="SXS105" s="143"/>
      <c r="SXT105" s="144"/>
      <c r="SXU105" s="143"/>
      <c r="SXV105" s="144"/>
      <c r="SXW105" s="143"/>
      <c r="SXX105" s="144"/>
      <c r="SXY105" s="143"/>
      <c r="SXZ105" s="144"/>
      <c r="SYA105" s="143"/>
      <c r="SYB105" s="144"/>
      <c r="SYC105" s="143"/>
      <c r="SYD105" s="144"/>
      <c r="SYE105" s="143"/>
      <c r="SYF105" s="144"/>
      <c r="SYG105" s="143"/>
      <c r="SYH105" s="144"/>
      <c r="SYI105" s="143"/>
      <c r="SYJ105" s="144"/>
      <c r="SYK105" s="143"/>
      <c r="SYL105" s="144"/>
      <c r="SYM105" s="143"/>
      <c r="SYN105" s="144"/>
      <c r="SYO105" s="143"/>
      <c r="SYP105" s="144"/>
      <c r="SYQ105" s="143"/>
      <c r="SYR105" s="144"/>
      <c r="SYS105" s="143"/>
      <c r="SYT105" s="144"/>
      <c r="SYU105" s="143"/>
      <c r="SYV105" s="144"/>
      <c r="SYW105" s="143"/>
      <c r="SYX105" s="144"/>
      <c r="SYY105" s="143"/>
      <c r="SYZ105" s="144"/>
      <c r="SZA105" s="143"/>
      <c r="SZB105" s="144"/>
      <c r="SZC105" s="143"/>
      <c r="SZD105" s="144"/>
      <c r="SZE105" s="143"/>
      <c r="SZF105" s="144"/>
      <c r="SZG105" s="143"/>
      <c r="SZH105" s="144"/>
      <c r="SZI105" s="143"/>
      <c r="SZJ105" s="144"/>
      <c r="SZK105" s="143"/>
      <c r="SZL105" s="144"/>
      <c r="SZM105" s="143"/>
      <c r="SZN105" s="144"/>
      <c r="SZO105" s="143"/>
      <c r="SZP105" s="144"/>
      <c r="SZQ105" s="143"/>
      <c r="SZR105" s="144"/>
      <c r="SZS105" s="143"/>
      <c r="SZT105" s="144"/>
      <c r="SZU105" s="143"/>
      <c r="SZV105" s="144"/>
      <c r="SZW105" s="143"/>
      <c r="SZX105" s="144"/>
      <c r="SZY105" s="143"/>
      <c r="SZZ105" s="144"/>
      <c r="TAA105" s="143"/>
      <c r="TAB105" s="144"/>
      <c r="TAC105" s="143"/>
      <c r="TAD105" s="144"/>
      <c r="TAE105" s="143"/>
      <c r="TAF105" s="144"/>
      <c r="TAG105" s="143"/>
      <c r="TAH105" s="144"/>
      <c r="TAI105" s="143"/>
      <c r="TAJ105" s="144"/>
      <c r="TAK105" s="143"/>
      <c r="TAL105" s="144"/>
      <c r="TAM105" s="143"/>
      <c r="TAN105" s="144"/>
      <c r="TAO105" s="143"/>
      <c r="TAP105" s="144"/>
      <c r="TAQ105" s="143"/>
      <c r="TAR105" s="144"/>
      <c r="TAS105" s="143"/>
      <c r="TAT105" s="144"/>
      <c r="TAU105" s="143"/>
      <c r="TAV105" s="144"/>
      <c r="TAW105" s="143"/>
      <c r="TAX105" s="144"/>
      <c r="TAY105" s="143"/>
      <c r="TAZ105" s="144"/>
      <c r="TBA105" s="143"/>
      <c r="TBB105" s="144"/>
      <c r="TBC105" s="143"/>
      <c r="TBD105" s="144"/>
      <c r="TBE105" s="143"/>
      <c r="TBF105" s="144"/>
      <c r="TBG105" s="143"/>
      <c r="TBH105" s="144"/>
      <c r="TBI105" s="143"/>
      <c r="TBJ105" s="144"/>
      <c r="TBK105" s="143"/>
      <c r="TBL105" s="144"/>
      <c r="TBM105" s="143"/>
      <c r="TBN105" s="144"/>
      <c r="TBO105" s="143"/>
      <c r="TBP105" s="144"/>
      <c r="TBQ105" s="143"/>
      <c r="TBR105" s="144"/>
      <c r="TBS105" s="143"/>
      <c r="TBT105" s="144"/>
      <c r="TBU105" s="143"/>
      <c r="TBV105" s="144"/>
      <c r="TBW105" s="143"/>
      <c r="TBX105" s="144"/>
      <c r="TBY105" s="143"/>
      <c r="TBZ105" s="144"/>
      <c r="TCA105" s="143"/>
      <c r="TCB105" s="144"/>
      <c r="TCC105" s="143"/>
      <c r="TCD105" s="144"/>
      <c r="TCE105" s="143"/>
      <c r="TCF105" s="144"/>
      <c r="TCG105" s="143"/>
      <c r="TCH105" s="144"/>
      <c r="TCI105" s="143"/>
      <c r="TCJ105" s="144"/>
      <c r="TCK105" s="143"/>
      <c r="TCL105" s="144"/>
      <c r="TCM105" s="143"/>
      <c r="TCN105" s="144"/>
      <c r="TCO105" s="143"/>
      <c r="TCP105" s="144"/>
      <c r="TCQ105" s="143"/>
      <c r="TCR105" s="144"/>
      <c r="TCS105" s="143"/>
      <c r="TCT105" s="144"/>
      <c r="TCU105" s="143"/>
      <c r="TCV105" s="144"/>
      <c r="TCW105" s="143"/>
      <c r="TCX105" s="144"/>
      <c r="TCY105" s="143"/>
      <c r="TCZ105" s="144"/>
      <c r="TDA105" s="143"/>
      <c r="TDB105" s="144"/>
      <c r="TDC105" s="143"/>
      <c r="TDD105" s="144"/>
      <c r="TDE105" s="143"/>
      <c r="TDF105" s="144"/>
      <c r="TDG105" s="143"/>
      <c r="TDH105" s="144"/>
      <c r="TDI105" s="143"/>
      <c r="TDJ105" s="144"/>
      <c r="TDK105" s="143"/>
      <c r="TDL105" s="144"/>
      <c r="TDM105" s="143"/>
      <c r="TDN105" s="144"/>
      <c r="TDO105" s="143"/>
      <c r="TDP105" s="144"/>
      <c r="TDQ105" s="143"/>
      <c r="TDR105" s="144"/>
      <c r="TDS105" s="143"/>
      <c r="TDT105" s="144"/>
      <c r="TDU105" s="143"/>
      <c r="TDV105" s="144"/>
      <c r="TDW105" s="143"/>
      <c r="TDX105" s="144"/>
      <c r="TDY105" s="143"/>
      <c r="TDZ105" s="144"/>
      <c r="TEA105" s="143"/>
      <c r="TEB105" s="144"/>
      <c r="TEC105" s="143"/>
      <c r="TED105" s="144"/>
      <c r="TEE105" s="143"/>
      <c r="TEF105" s="144"/>
      <c r="TEG105" s="143"/>
      <c r="TEH105" s="144"/>
      <c r="TEI105" s="143"/>
      <c r="TEJ105" s="144"/>
      <c r="TEK105" s="143"/>
      <c r="TEL105" s="144"/>
      <c r="TEM105" s="143"/>
      <c r="TEN105" s="144"/>
      <c r="TEO105" s="143"/>
      <c r="TEP105" s="144"/>
      <c r="TEQ105" s="143"/>
      <c r="TER105" s="144"/>
      <c r="TES105" s="143"/>
      <c r="TET105" s="144"/>
      <c r="TEU105" s="143"/>
      <c r="TEV105" s="144"/>
      <c r="TEW105" s="143"/>
      <c r="TEX105" s="144"/>
      <c r="TEY105" s="143"/>
      <c r="TEZ105" s="144"/>
      <c r="TFA105" s="143"/>
      <c r="TFB105" s="144"/>
      <c r="TFC105" s="143"/>
      <c r="TFD105" s="144"/>
      <c r="TFE105" s="143"/>
      <c r="TFF105" s="144"/>
      <c r="TFG105" s="143"/>
      <c r="TFH105" s="144"/>
      <c r="TFI105" s="143"/>
      <c r="TFJ105" s="144"/>
      <c r="TFK105" s="143"/>
      <c r="TFL105" s="144"/>
      <c r="TFM105" s="143"/>
      <c r="TFN105" s="144"/>
      <c r="TFO105" s="143"/>
      <c r="TFP105" s="144"/>
      <c r="TFQ105" s="143"/>
      <c r="TFR105" s="144"/>
      <c r="TFS105" s="143"/>
      <c r="TFT105" s="144"/>
      <c r="TFU105" s="143"/>
      <c r="TFV105" s="144"/>
      <c r="TFW105" s="143"/>
      <c r="TFX105" s="144"/>
      <c r="TFY105" s="143"/>
      <c r="TFZ105" s="144"/>
      <c r="TGA105" s="143"/>
      <c r="TGB105" s="144"/>
      <c r="TGC105" s="143"/>
      <c r="TGD105" s="144"/>
      <c r="TGE105" s="143"/>
      <c r="TGF105" s="144"/>
      <c r="TGG105" s="143"/>
      <c r="TGH105" s="144"/>
      <c r="TGI105" s="143"/>
      <c r="TGJ105" s="144"/>
      <c r="TGK105" s="143"/>
      <c r="TGL105" s="144"/>
      <c r="TGM105" s="143"/>
      <c r="TGN105" s="144"/>
      <c r="TGO105" s="143"/>
      <c r="TGP105" s="144"/>
      <c r="TGQ105" s="143"/>
      <c r="TGR105" s="144"/>
      <c r="TGS105" s="143"/>
      <c r="TGT105" s="144"/>
      <c r="TGU105" s="143"/>
      <c r="TGV105" s="144"/>
      <c r="TGW105" s="143"/>
      <c r="TGX105" s="144"/>
      <c r="TGY105" s="143"/>
      <c r="TGZ105" s="144"/>
      <c r="THA105" s="143"/>
      <c r="THB105" s="144"/>
      <c r="THC105" s="143"/>
      <c r="THD105" s="144"/>
      <c r="THE105" s="143"/>
      <c r="THF105" s="144"/>
      <c r="THG105" s="143"/>
      <c r="THH105" s="144"/>
      <c r="THI105" s="143"/>
      <c r="THJ105" s="144"/>
      <c r="THK105" s="143"/>
      <c r="THL105" s="144"/>
      <c r="THM105" s="143"/>
      <c r="THN105" s="144"/>
      <c r="THO105" s="143"/>
      <c r="THP105" s="144"/>
      <c r="THQ105" s="143"/>
      <c r="THR105" s="144"/>
      <c r="THS105" s="143"/>
      <c r="THT105" s="144"/>
      <c r="THU105" s="143"/>
      <c r="THV105" s="144"/>
      <c r="THW105" s="143"/>
      <c r="THX105" s="144"/>
      <c r="THY105" s="143"/>
      <c r="THZ105" s="144"/>
      <c r="TIA105" s="143"/>
      <c r="TIB105" s="144"/>
      <c r="TIC105" s="143"/>
      <c r="TID105" s="144"/>
      <c r="TIE105" s="143"/>
      <c r="TIF105" s="144"/>
      <c r="TIG105" s="143"/>
      <c r="TIH105" s="144"/>
      <c r="TII105" s="143"/>
      <c r="TIJ105" s="144"/>
      <c r="TIK105" s="143"/>
      <c r="TIL105" s="144"/>
      <c r="TIM105" s="143"/>
      <c r="TIN105" s="144"/>
      <c r="TIO105" s="143"/>
      <c r="TIP105" s="144"/>
      <c r="TIQ105" s="143"/>
      <c r="TIR105" s="144"/>
      <c r="TIS105" s="143"/>
      <c r="TIT105" s="144"/>
      <c r="TIU105" s="143"/>
      <c r="TIV105" s="144"/>
      <c r="TIW105" s="143"/>
      <c r="TIX105" s="144"/>
      <c r="TIY105" s="143"/>
      <c r="TIZ105" s="144"/>
      <c r="TJA105" s="143"/>
      <c r="TJB105" s="144"/>
      <c r="TJC105" s="143"/>
      <c r="TJD105" s="144"/>
      <c r="TJE105" s="143"/>
      <c r="TJF105" s="144"/>
      <c r="TJG105" s="143"/>
      <c r="TJH105" s="144"/>
      <c r="TJI105" s="143"/>
      <c r="TJJ105" s="144"/>
      <c r="TJK105" s="143"/>
      <c r="TJL105" s="144"/>
      <c r="TJM105" s="143"/>
      <c r="TJN105" s="144"/>
      <c r="TJO105" s="143"/>
      <c r="TJP105" s="144"/>
      <c r="TJQ105" s="143"/>
      <c r="TJR105" s="144"/>
      <c r="TJS105" s="143"/>
      <c r="TJT105" s="144"/>
      <c r="TJU105" s="143"/>
      <c r="TJV105" s="144"/>
      <c r="TJW105" s="143"/>
      <c r="TJX105" s="144"/>
      <c r="TJY105" s="143"/>
      <c r="TJZ105" s="144"/>
      <c r="TKA105" s="143"/>
      <c r="TKB105" s="144"/>
      <c r="TKC105" s="143"/>
      <c r="TKD105" s="144"/>
      <c r="TKE105" s="143"/>
      <c r="TKF105" s="144"/>
      <c r="TKG105" s="143"/>
      <c r="TKH105" s="144"/>
      <c r="TKI105" s="143"/>
      <c r="TKJ105" s="144"/>
      <c r="TKK105" s="143"/>
      <c r="TKL105" s="144"/>
      <c r="TKM105" s="143"/>
      <c r="TKN105" s="144"/>
      <c r="TKO105" s="143"/>
      <c r="TKP105" s="144"/>
      <c r="TKQ105" s="143"/>
      <c r="TKR105" s="144"/>
      <c r="TKS105" s="143"/>
      <c r="TKT105" s="144"/>
      <c r="TKU105" s="143"/>
      <c r="TKV105" s="144"/>
      <c r="TKW105" s="143"/>
      <c r="TKX105" s="144"/>
      <c r="TKY105" s="143"/>
      <c r="TKZ105" s="144"/>
      <c r="TLA105" s="143"/>
      <c r="TLB105" s="144"/>
      <c r="TLC105" s="143"/>
      <c r="TLD105" s="144"/>
      <c r="TLE105" s="143"/>
      <c r="TLF105" s="144"/>
      <c r="TLG105" s="143"/>
      <c r="TLH105" s="144"/>
      <c r="TLI105" s="143"/>
      <c r="TLJ105" s="144"/>
      <c r="TLK105" s="143"/>
      <c r="TLL105" s="144"/>
      <c r="TLM105" s="143"/>
      <c r="TLN105" s="144"/>
      <c r="TLO105" s="143"/>
      <c r="TLP105" s="144"/>
      <c r="TLQ105" s="143"/>
      <c r="TLR105" s="144"/>
      <c r="TLS105" s="143"/>
      <c r="TLT105" s="144"/>
      <c r="TLU105" s="143"/>
      <c r="TLV105" s="144"/>
      <c r="TLW105" s="143"/>
      <c r="TLX105" s="144"/>
      <c r="TLY105" s="143"/>
      <c r="TLZ105" s="144"/>
      <c r="TMA105" s="143"/>
      <c r="TMB105" s="144"/>
      <c r="TMC105" s="143"/>
      <c r="TMD105" s="144"/>
      <c r="TME105" s="143"/>
      <c r="TMF105" s="144"/>
      <c r="TMG105" s="143"/>
      <c r="TMH105" s="144"/>
      <c r="TMI105" s="143"/>
      <c r="TMJ105" s="144"/>
      <c r="TMK105" s="143"/>
      <c r="TML105" s="144"/>
      <c r="TMM105" s="143"/>
      <c r="TMN105" s="144"/>
      <c r="TMO105" s="143"/>
      <c r="TMP105" s="144"/>
      <c r="TMQ105" s="143"/>
      <c r="TMR105" s="144"/>
      <c r="TMS105" s="143"/>
      <c r="TMT105" s="144"/>
      <c r="TMU105" s="143"/>
      <c r="TMV105" s="144"/>
      <c r="TMW105" s="143"/>
      <c r="TMX105" s="144"/>
      <c r="TMY105" s="143"/>
      <c r="TMZ105" s="144"/>
      <c r="TNA105" s="143"/>
      <c r="TNB105" s="144"/>
      <c r="TNC105" s="143"/>
      <c r="TND105" s="144"/>
      <c r="TNE105" s="143"/>
      <c r="TNF105" s="144"/>
      <c r="TNG105" s="143"/>
      <c r="TNH105" s="144"/>
      <c r="TNI105" s="143"/>
      <c r="TNJ105" s="144"/>
      <c r="TNK105" s="143"/>
      <c r="TNL105" s="144"/>
      <c r="TNM105" s="143"/>
      <c r="TNN105" s="144"/>
      <c r="TNO105" s="143"/>
      <c r="TNP105" s="144"/>
      <c r="TNQ105" s="143"/>
      <c r="TNR105" s="144"/>
      <c r="TNS105" s="143"/>
      <c r="TNT105" s="144"/>
      <c r="TNU105" s="143"/>
      <c r="TNV105" s="144"/>
      <c r="TNW105" s="143"/>
      <c r="TNX105" s="144"/>
      <c r="TNY105" s="143"/>
      <c r="TNZ105" s="144"/>
      <c r="TOA105" s="143"/>
      <c r="TOB105" s="144"/>
      <c r="TOC105" s="143"/>
      <c r="TOD105" s="144"/>
      <c r="TOE105" s="143"/>
      <c r="TOF105" s="144"/>
      <c r="TOG105" s="143"/>
      <c r="TOH105" s="144"/>
      <c r="TOI105" s="143"/>
      <c r="TOJ105" s="144"/>
      <c r="TOK105" s="143"/>
      <c r="TOL105" s="144"/>
      <c r="TOM105" s="143"/>
      <c r="TON105" s="144"/>
      <c r="TOO105" s="143"/>
      <c r="TOP105" s="144"/>
      <c r="TOQ105" s="143"/>
      <c r="TOR105" s="144"/>
      <c r="TOS105" s="143"/>
      <c r="TOT105" s="144"/>
      <c r="TOU105" s="143"/>
      <c r="TOV105" s="144"/>
      <c r="TOW105" s="143"/>
      <c r="TOX105" s="144"/>
      <c r="TOY105" s="143"/>
      <c r="TOZ105" s="144"/>
      <c r="TPA105" s="143"/>
      <c r="TPB105" s="144"/>
      <c r="TPC105" s="143"/>
      <c r="TPD105" s="144"/>
      <c r="TPE105" s="143"/>
      <c r="TPF105" s="144"/>
      <c r="TPG105" s="143"/>
      <c r="TPH105" s="144"/>
      <c r="TPI105" s="143"/>
      <c r="TPJ105" s="144"/>
      <c r="TPK105" s="143"/>
      <c r="TPL105" s="144"/>
      <c r="TPM105" s="143"/>
      <c r="TPN105" s="144"/>
      <c r="TPO105" s="143"/>
      <c r="TPP105" s="144"/>
      <c r="TPQ105" s="143"/>
      <c r="TPR105" s="144"/>
      <c r="TPS105" s="143"/>
      <c r="TPT105" s="144"/>
      <c r="TPU105" s="143"/>
      <c r="TPV105" s="144"/>
      <c r="TPW105" s="143"/>
      <c r="TPX105" s="144"/>
      <c r="TPY105" s="143"/>
      <c r="TPZ105" s="144"/>
      <c r="TQA105" s="143"/>
      <c r="TQB105" s="144"/>
      <c r="TQC105" s="143"/>
      <c r="TQD105" s="144"/>
      <c r="TQE105" s="143"/>
      <c r="TQF105" s="144"/>
      <c r="TQG105" s="143"/>
      <c r="TQH105" s="144"/>
      <c r="TQI105" s="143"/>
      <c r="TQJ105" s="144"/>
      <c r="TQK105" s="143"/>
      <c r="TQL105" s="144"/>
      <c r="TQM105" s="143"/>
      <c r="TQN105" s="144"/>
      <c r="TQO105" s="143"/>
      <c r="TQP105" s="144"/>
      <c r="TQQ105" s="143"/>
      <c r="TQR105" s="144"/>
      <c r="TQS105" s="143"/>
      <c r="TQT105" s="144"/>
      <c r="TQU105" s="143"/>
      <c r="TQV105" s="144"/>
      <c r="TQW105" s="143"/>
      <c r="TQX105" s="144"/>
      <c r="TQY105" s="143"/>
      <c r="TQZ105" s="144"/>
      <c r="TRA105" s="143"/>
      <c r="TRB105" s="144"/>
      <c r="TRC105" s="143"/>
      <c r="TRD105" s="144"/>
      <c r="TRE105" s="143"/>
      <c r="TRF105" s="144"/>
      <c r="TRG105" s="143"/>
      <c r="TRH105" s="144"/>
      <c r="TRI105" s="143"/>
      <c r="TRJ105" s="144"/>
      <c r="TRK105" s="143"/>
      <c r="TRL105" s="144"/>
      <c r="TRM105" s="143"/>
      <c r="TRN105" s="144"/>
      <c r="TRO105" s="143"/>
      <c r="TRP105" s="144"/>
      <c r="TRQ105" s="143"/>
      <c r="TRR105" s="144"/>
      <c r="TRS105" s="143"/>
      <c r="TRT105" s="144"/>
      <c r="TRU105" s="143"/>
      <c r="TRV105" s="144"/>
      <c r="TRW105" s="143"/>
      <c r="TRX105" s="144"/>
      <c r="TRY105" s="143"/>
      <c r="TRZ105" s="144"/>
      <c r="TSA105" s="143"/>
      <c r="TSB105" s="144"/>
      <c r="TSC105" s="143"/>
      <c r="TSD105" s="144"/>
      <c r="TSE105" s="143"/>
      <c r="TSF105" s="144"/>
      <c r="TSG105" s="143"/>
      <c r="TSH105" s="144"/>
      <c r="TSI105" s="143"/>
      <c r="TSJ105" s="144"/>
      <c r="TSK105" s="143"/>
      <c r="TSL105" s="144"/>
      <c r="TSM105" s="143"/>
      <c r="TSN105" s="144"/>
      <c r="TSO105" s="143"/>
      <c r="TSP105" s="144"/>
      <c r="TSQ105" s="143"/>
      <c r="TSR105" s="144"/>
      <c r="TSS105" s="143"/>
      <c r="TST105" s="144"/>
      <c r="TSU105" s="143"/>
      <c r="TSV105" s="144"/>
      <c r="TSW105" s="143"/>
      <c r="TSX105" s="144"/>
      <c r="TSY105" s="143"/>
      <c r="TSZ105" s="144"/>
      <c r="TTA105" s="143"/>
      <c r="TTB105" s="144"/>
      <c r="TTC105" s="143"/>
      <c r="TTD105" s="144"/>
      <c r="TTE105" s="143"/>
      <c r="TTF105" s="144"/>
      <c r="TTG105" s="143"/>
      <c r="TTH105" s="144"/>
      <c r="TTI105" s="143"/>
      <c r="TTJ105" s="144"/>
      <c r="TTK105" s="143"/>
      <c r="TTL105" s="144"/>
      <c r="TTM105" s="143"/>
      <c r="TTN105" s="144"/>
      <c r="TTO105" s="143"/>
      <c r="TTP105" s="144"/>
      <c r="TTQ105" s="143"/>
      <c r="TTR105" s="144"/>
      <c r="TTS105" s="143"/>
      <c r="TTT105" s="144"/>
      <c r="TTU105" s="143"/>
      <c r="TTV105" s="144"/>
      <c r="TTW105" s="143"/>
      <c r="TTX105" s="144"/>
      <c r="TTY105" s="143"/>
      <c r="TTZ105" s="144"/>
      <c r="TUA105" s="143"/>
      <c r="TUB105" s="144"/>
      <c r="TUC105" s="143"/>
      <c r="TUD105" s="144"/>
      <c r="TUE105" s="143"/>
      <c r="TUF105" s="144"/>
      <c r="TUG105" s="143"/>
      <c r="TUH105" s="144"/>
      <c r="TUI105" s="143"/>
      <c r="TUJ105" s="144"/>
      <c r="TUK105" s="143"/>
      <c r="TUL105" s="144"/>
      <c r="TUM105" s="143"/>
      <c r="TUN105" s="144"/>
      <c r="TUO105" s="143"/>
      <c r="TUP105" s="144"/>
      <c r="TUQ105" s="143"/>
      <c r="TUR105" s="144"/>
      <c r="TUS105" s="143"/>
      <c r="TUT105" s="144"/>
      <c r="TUU105" s="143"/>
      <c r="TUV105" s="144"/>
      <c r="TUW105" s="143"/>
      <c r="TUX105" s="144"/>
      <c r="TUY105" s="143"/>
      <c r="TUZ105" s="144"/>
      <c r="TVA105" s="143"/>
      <c r="TVB105" s="144"/>
      <c r="TVC105" s="143"/>
      <c r="TVD105" s="144"/>
      <c r="TVE105" s="143"/>
      <c r="TVF105" s="144"/>
      <c r="TVG105" s="143"/>
      <c r="TVH105" s="144"/>
      <c r="TVI105" s="143"/>
      <c r="TVJ105" s="144"/>
      <c r="TVK105" s="143"/>
      <c r="TVL105" s="144"/>
      <c r="TVM105" s="143"/>
      <c r="TVN105" s="144"/>
      <c r="TVO105" s="143"/>
      <c r="TVP105" s="144"/>
      <c r="TVQ105" s="143"/>
      <c r="TVR105" s="144"/>
      <c r="TVS105" s="143"/>
      <c r="TVT105" s="144"/>
      <c r="TVU105" s="143"/>
      <c r="TVV105" s="144"/>
      <c r="TVW105" s="143"/>
      <c r="TVX105" s="144"/>
      <c r="TVY105" s="143"/>
      <c r="TVZ105" s="144"/>
      <c r="TWA105" s="143"/>
      <c r="TWB105" s="144"/>
      <c r="TWC105" s="143"/>
      <c r="TWD105" s="144"/>
      <c r="TWE105" s="143"/>
      <c r="TWF105" s="144"/>
      <c r="TWG105" s="143"/>
      <c r="TWH105" s="144"/>
      <c r="TWI105" s="143"/>
      <c r="TWJ105" s="144"/>
      <c r="TWK105" s="143"/>
      <c r="TWL105" s="144"/>
      <c r="TWM105" s="143"/>
      <c r="TWN105" s="144"/>
      <c r="TWO105" s="143"/>
      <c r="TWP105" s="144"/>
      <c r="TWQ105" s="143"/>
      <c r="TWR105" s="144"/>
      <c r="TWS105" s="143"/>
      <c r="TWT105" s="144"/>
      <c r="TWU105" s="143"/>
      <c r="TWV105" s="144"/>
      <c r="TWW105" s="143"/>
      <c r="TWX105" s="144"/>
      <c r="TWY105" s="143"/>
      <c r="TWZ105" s="144"/>
      <c r="TXA105" s="143"/>
      <c r="TXB105" s="144"/>
      <c r="TXC105" s="143"/>
      <c r="TXD105" s="144"/>
      <c r="TXE105" s="143"/>
      <c r="TXF105" s="144"/>
      <c r="TXG105" s="143"/>
      <c r="TXH105" s="144"/>
      <c r="TXI105" s="143"/>
      <c r="TXJ105" s="144"/>
      <c r="TXK105" s="143"/>
      <c r="TXL105" s="144"/>
      <c r="TXM105" s="143"/>
      <c r="TXN105" s="144"/>
      <c r="TXO105" s="143"/>
      <c r="TXP105" s="144"/>
      <c r="TXQ105" s="143"/>
      <c r="TXR105" s="144"/>
      <c r="TXS105" s="143"/>
      <c r="TXT105" s="144"/>
      <c r="TXU105" s="143"/>
      <c r="TXV105" s="144"/>
      <c r="TXW105" s="143"/>
      <c r="TXX105" s="144"/>
      <c r="TXY105" s="143"/>
      <c r="TXZ105" s="144"/>
      <c r="TYA105" s="143"/>
      <c r="TYB105" s="144"/>
      <c r="TYC105" s="143"/>
      <c r="TYD105" s="144"/>
      <c r="TYE105" s="143"/>
      <c r="TYF105" s="144"/>
      <c r="TYG105" s="143"/>
      <c r="TYH105" s="144"/>
      <c r="TYI105" s="143"/>
      <c r="TYJ105" s="144"/>
      <c r="TYK105" s="143"/>
      <c r="TYL105" s="144"/>
      <c r="TYM105" s="143"/>
      <c r="TYN105" s="144"/>
      <c r="TYO105" s="143"/>
      <c r="TYP105" s="144"/>
      <c r="TYQ105" s="143"/>
      <c r="TYR105" s="144"/>
      <c r="TYS105" s="143"/>
      <c r="TYT105" s="144"/>
      <c r="TYU105" s="143"/>
      <c r="TYV105" s="144"/>
      <c r="TYW105" s="143"/>
      <c r="TYX105" s="144"/>
      <c r="TYY105" s="143"/>
      <c r="TYZ105" s="144"/>
      <c r="TZA105" s="143"/>
      <c r="TZB105" s="144"/>
      <c r="TZC105" s="143"/>
      <c r="TZD105" s="144"/>
      <c r="TZE105" s="143"/>
      <c r="TZF105" s="144"/>
      <c r="TZG105" s="143"/>
      <c r="TZH105" s="144"/>
      <c r="TZI105" s="143"/>
      <c r="TZJ105" s="144"/>
      <c r="TZK105" s="143"/>
      <c r="TZL105" s="144"/>
      <c r="TZM105" s="143"/>
      <c r="TZN105" s="144"/>
      <c r="TZO105" s="143"/>
      <c r="TZP105" s="144"/>
      <c r="TZQ105" s="143"/>
      <c r="TZR105" s="144"/>
      <c r="TZS105" s="143"/>
      <c r="TZT105" s="144"/>
      <c r="TZU105" s="143"/>
      <c r="TZV105" s="144"/>
      <c r="TZW105" s="143"/>
      <c r="TZX105" s="144"/>
      <c r="TZY105" s="143"/>
      <c r="TZZ105" s="144"/>
      <c r="UAA105" s="143"/>
      <c r="UAB105" s="144"/>
      <c r="UAC105" s="143"/>
      <c r="UAD105" s="144"/>
      <c r="UAE105" s="143"/>
      <c r="UAF105" s="144"/>
      <c r="UAG105" s="143"/>
      <c r="UAH105" s="144"/>
      <c r="UAI105" s="143"/>
      <c r="UAJ105" s="144"/>
      <c r="UAK105" s="143"/>
      <c r="UAL105" s="144"/>
      <c r="UAM105" s="143"/>
      <c r="UAN105" s="144"/>
      <c r="UAO105" s="143"/>
      <c r="UAP105" s="144"/>
      <c r="UAQ105" s="143"/>
      <c r="UAR105" s="144"/>
      <c r="UAS105" s="143"/>
      <c r="UAT105" s="144"/>
      <c r="UAU105" s="143"/>
      <c r="UAV105" s="144"/>
      <c r="UAW105" s="143"/>
      <c r="UAX105" s="144"/>
      <c r="UAY105" s="143"/>
      <c r="UAZ105" s="144"/>
      <c r="UBA105" s="143"/>
      <c r="UBB105" s="144"/>
      <c r="UBC105" s="143"/>
      <c r="UBD105" s="144"/>
      <c r="UBE105" s="143"/>
      <c r="UBF105" s="144"/>
      <c r="UBG105" s="143"/>
      <c r="UBH105" s="144"/>
      <c r="UBI105" s="143"/>
      <c r="UBJ105" s="144"/>
      <c r="UBK105" s="143"/>
      <c r="UBL105" s="144"/>
      <c r="UBM105" s="143"/>
      <c r="UBN105" s="144"/>
      <c r="UBO105" s="143"/>
      <c r="UBP105" s="144"/>
      <c r="UBQ105" s="143"/>
      <c r="UBR105" s="144"/>
      <c r="UBS105" s="143"/>
      <c r="UBT105" s="144"/>
      <c r="UBU105" s="143"/>
      <c r="UBV105" s="144"/>
      <c r="UBW105" s="143"/>
      <c r="UBX105" s="144"/>
      <c r="UBY105" s="143"/>
      <c r="UBZ105" s="144"/>
      <c r="UCA105" s="143"/>
      <c r="UCB105" s="144"/>
      <c r="UCC105" s="143"/>
      <c r="UCD105" s="144"/>
      <c r="UCE105" s="143"/>
      <c r="UCF105" s="144"/>
      <c r="UCG105" s="143"/>
      <c r="UCH105" s="144"/>
      <c r="UCI105" s="143"/>
      <c r="UCJ105" s="144"/>
      <c r="UCK105" s="143"/>
      <c r="UCL105" s="144"/>
      <c r="UCM105" s="143"/>
      <c r="UCN105" s="144"/>
      <c r="UCO105" s="143"/>
      <c r="UCP105" s="144"/>
      <c r="UCQ105" s="143"/>
      <c r="UCR105" s="144"/>
      <c r="UCS105" s="143"/>
      <c r="UCT105" s="144"/>
      <c r="UCU105" s="143"/>
      <c r="UCV105" s="144"/>
      <c r="UCW105" s="143"/>
      <c r="UCX105" s="144"/>
      <c r="UCY105" s="143"/>
      <c r="UCZ105" s="144"/>
      <c r="UDA105" s="143"/>
      <c r="UDB105" s="144"/>
      <c r="UDC105" s="143"/>
      <c r="UDD105" s="144"/>
      <c r="UDE105" s="143"/>
      <c r="UDF105" s="144"/>
      <c r="UDG105" s="143"/>
      <c r="UDH105" s="144"/>
      <c r="UDI105" s="143"/>
      <c r="UDJ105" s="144"/>
      <c r="UDK105" s="143"/>
      <c r="UDL105" s="144"/>
      <c r="UDM105" s="143"/>
      <c r="UDN105" s="144"/>
      <c r="UDO105" s="143"/>
      <c r="UDP105" s="144"/>
      <c r="UDQ105" s="143"/>
      <c r="UDR105" s="144"/>
      <c r="UDS105" s="143"/>
      <c r="UDT105" s="144"/>
      <c r="UDU105" s="143"/>
      <c r="UDV105" s="144"/>
      <c r="UDW105" s="143"/>
      <c r="UDX105" s="144"/>
      <c r="UDY105" s="143"/>
      <c r="UDZ105" s="144"/>
      <c r="UEA105" s="143"/>
      <c r="UEB105" s="144"/>
      <c r="UEC105" s="143"/>
      <c r="UED105" s="144"/>
      <c r="UEE105" s="143"/>
      <c r="UEF105" s="144"/>
      <c r="UEG105" s="143"/>
      <c r="UEH105" s="144"/>
      <c r="UEI105" s="143"/>
      <c r="UEJ105" s="144"/>
      <c r="UEK105" s="143"/>
      <c r="UEL105" s="144"/>
      <c r="UEM105" s="143"/>
      <c r="UEN105" s="144"/>
      <c r="UEO105" s="143"/>
      <c r="UEP105" s="144"/>
      <c r="UEQ105" s="143"/>
      <c r="UER105" s="144"/>
      <c r="UES105" s="143"/>
      <c r="UET105" s="144"/>
      <c r="UEU105" s="143"/>
      <c r="UEV105" s="144"/>
      <c r="UEW105" s="143"/>
      <c r="UEX105" s="144"/>
      <c r="UEY105" s="143"/>
      <c r="UEZ105" s="144"/>
      <c r="UFA105" s="143"/>
      <c r="UFB105" s="144"/>
      <c r="UFC105" s="143"/>
      <c r="UFD105" s="144"/>
      <c r="UFE105" s="143"/>
      <c r="UFF105" s="144"/>
      <c r="UFG105" s="143"/>
      <c r="UFH105" s="144"/>
      <c r="UFI105" s="143"/>
      <c r="UFJ105" s="144"/>
      <c r="UFK105" s="143"/>
      <c r="UFL105" s="144"/>
      <c r="UFM105" s="143"/>
      <c r="UFN105" s="144"/>
      <c r="UFO105" s="143"/>
      <c r="UFP105" s="144"/>
      <c r="UFQ105" s="143"/>
      <c r="UFR105" s="144"/>
      <c r="UFS105" s="143"/>
      <c r="UFT105" s="144"/>
      <c r="UFU105" s="143"/>
      <c r="UFV105" s="144"/>
      <c r="UFW105" s="143"/>
      <c r="UFX105" s="144"/>
      <c r="UFY105" s="143"/>
      <c r="UFZ105" s="144"/>
      <c r="UGA105" s="143"/>
      <c r="UGB105" s="144"/>
      <c r="UGC105" s="143"/>
      <c r="UGD105" s="144"/>
      <c r="UGE105" s="143"/>
      <c r="UGF105" s="144"/>
      <c r="UGG105" s="143"/>
      <c r="UGH105" s="144"/>
      <c r="UGI105" s="143"/>
      <c r="UGJ105" s="144"/>
      <c r="UGK105" s="143"/>
      <c r="UGL105" s="144"/>
      <c r="UGM105" s="143"/>
      <c r="UGN105" s="144"/>
      <c r="UGO105" s="143"/>
      <c r="UGP105" s="144"/>
      <c r="UGQ105" s="143"/>
      <c r="UGR105" s="144"/>
      <c r="UGS105" s="143"/>
      <c r="UGT105" s="144"/>
      <c r="UGU105" s="143"/>
      <c r="UGV105" s="144"/>
      <c r="UGW105" s="143"/>
      <c r="UGX105" s="144"/>
      <c r="UGY105" s="143"/>
      <c r="UGZ105" s="144"/>
      <c r="UHA105" s="143"/>
      <c r="UHB105" s="144"/>
      <c r="UHC105" s="143"/>
      <c r="UHD105" s="144"/>
      <c r="UHE105" s="143"/>
      <c r="UHF105" s="144"/>
      <c r="UHG105" s="143"/>
      <c r="UHH105" s="144"/>
      <c r="UHI105" s="143"/>
      <c r="UHJ105" s="144"/>
      <c r="UHK105" s="143"/>
      <c r="UHL105" s="144"/>
      <c r="UHM105" s="143"/>
      <c r="UHN105" s="144"/>
      <c r="UHO105" s="143"/>
      <c r="UHP105" s="144"/>
      <c r="UHQ105" s="143"/>
      <c r="UHR105" s="144"/>
      <c r="UHS105" s="143"/>
      <c r="UHT105" s="144"/>
      <c r="UHU105" s="143"/>
      <c r="UHV105" s="144"/>
      <c r="UHW105" s="143"/>
      <c r="UHX105" s="144"/>
      <c r="UHY105" s="143"/>
      <c r="UHZ105" s="144"/>
      <c r="UIA105" s="143"/>
      <c r="UIB105" s="144"/>
      <c r="UIC105" s="143"/>
      <c r="UID105" s="144"/>
      <c r="UIE105" s="143"/>
      <c r="UIF105" s="144"/>
      <c r="UIG105" s="143"/>
      <c r="UIH105" s="144"/>
      <c r="UII105" s="143"/>
      <c r="UIJ105" s="144"/>
      <c r="UIK105" s="143"/>
      <c r="UIL105" s="144"/>
      <c r="UIM105" s="143"/>
      <c r="UIN105" s="144"/>
      <c r="UIO105" s="143"/>
      <c r="UIP105" s="144"/>
      <c r="UIQ105" s="143"/>
      <c r="UIR105" s="144"/>
      <c r="UIS105" s="143"/>
      <c r="UIT105" s="144"/>
      <c r="UIU105" s="143"/>
      <c r="UIV105" s="144"/>
      <c r="UIW105" s="143"/>
      <c r="UIX105" s="144"/>
      <c r="UIY105" s="143"/>
      <c r="UIZ105" s="144"/>
      <c r="UJA105" s="143"/>
      <c r="UJB105" s="144"/>
      <c r="UJC105" s="143"/>
      <c r="UJD105" s="144"/>
      <c r="UJE105" s="143"/>
      <c r="UJF105" s="144"/>
      <c r="UJG105" s="143"/>
      <c r="UJH105" s="144"/>
      <c r="UJI105" s="143"/>
      <c r="UJJ105" s="144"/>
      <c r="UJK105" s="143"/>
      <c r="UJL105" s="144"/>
      <c r="UJM105" s="143"/>
      <c r="UJN105" s="144"/>
      <c r="UJO105" s="143"/>
      <c r="UJP105" s="144"/>
      <c r="UJQ105" s="143"/>
      <c r="UJR105" s="144"/>
      <c r="UJS105" s="143"/>
      <c r="UJT105" s="144"/>
      <c r="UJU105" s="143"/>
      <c r="UJV105" s="144"/>
      <c r="UJW105" s="143"/>
      <c r="UJX105" s="144"/>
      <c r="UJY105" s="143"/>
      <c r="UJZ105" s="144"/>
      <c r="UKA105" s="143"/>
      <c r="UKB105" s="144"/>
      <c r="UKC105" s="143"/>
      <c r="UKD105" s="144"/>
      <c r="UKE105" s="143"/>
      <c r="UKF105" s="144"/>
      <c r="UKG105" s="143"/>
      <c r="UKH105" s="144"/>
      <c r="UKI105" s="143"/>
      <c r="UKJ105" s="144"/>
      <c r="UKK105" s="143"/>
      <c r="UKL105" s="144"/>
      <c r="UKM105" s="143"/>
      <c r="UKN105" s="144"/>
      <c r="UKO105" s="143"/>
      <c r="UKP105" s="144"/>
      <c r="UKQ105" s="143"/>
      <c r="UKR105" s="144"/>
      <c r="UKS105" s="143"/>
      <c r="UKT105" s="144"/>
      <c r="UKU105" s="143"/>
      <c r="UKV105" s="144"/>
      <c r="UKW105" s="143"/>
      <c r="UKX105" s="144"/>
      <c r="UKY105" s="143"/>
      <c r="UKZ105" s="144"/>
      <c r="ULA105" s="143"/>
      <c r="ULB105" s="144"/>
      <c r="ULC105" s="143"/>
      <c r="ULD105" s="144"/>
      <c r="ULE105" s="143"/>
      <c r="ULF105" s="144"/>
      <c r="ULG105" s="143"/>
      <c r="ULH105" s="144"/>
      <c r="ULI105" s="143"/>
      <c r="ULJ105" s="144"/>
      <c r="ULK105" s="143"/>
      <c r="ULL105" s="144"/>
      <c r="ULM105" s="143"/>
      <c r="ULN105" s="144"/>
      <c r="ULO105" s="143"/>
      <c r="ULP105" s="144"/>
      <c r="ULQ105" s="143"/>
      <c r="ULR105" s="144"/>
      <c r="ULS105" s="143"/>
      <c r="ULT105" s="144"/>
      <c r="ULU105" s="143"/>
      <c r="ULV105" s="144"/>
      <c r="ULW105" s="143"/>
      <c r="ULX105" s="144"/>
      <c r="ULY105" s="143"/>
      <c r="ULZ105" s="144"/>
      <c r="UMA105" s="143"/>
      <c r="UMB105" s="144"/>
      <c r="UMC105" s="143"/>
      <c r="UMD105" s="144"/>
      <c r="UME105" s="143"/>
      <c r="UMF105" s="144"/>
      <c r="UMG105" s="143"/>
      <c r="UMH105" s="144"/>
      <c r="UMI105" s="143"/>
      <c r="UMJ105" s="144"/>
      <c r="UMK105" s="143"/>
      <c r="UML105" s="144"/>
      <c r="UMM105" s="143"/>
      <c r="UMN105" s="144"/>
      <c r="UMO105" s="143"/>
      <c r="UMP105" s="144"/>
      <c r="UMQ105" s="143"/>
      <c r="UMR105" s="144"/>
      <c r="UMS105" s="143"/>
      <c r="UMT105" s="144"/>
      <c r="UMU105" s="143"/>
      <c r="UMV105" s="144"/>
      <c r="UMW105" s="143"/>
      <c r="UMX105" s="144"/>
      <c r="UMY105" s="143"/>
      <c r="UMZ105" s="144"/>
      <c r="UNA105" s="143"/>
      <c r="UNB105" s="144"/>
      <c r="UNC105" s="143"/>
      <c r="UND105" s="144"/>
      <c r="UNE105" s="143"/>
      <c r="UNF105" s="144"/>
      <c r="UNG105" s="143"/>
      <c r="UNH105" s="144"/>
      <c r="UNI105" s="143"/>
      <c r="UNJ105" s="144"/>
      <c r="UNK105" s="143"/>
      <c r="UNL105" s="144"/>
      <c r="UNM105" s="143"/>
      <c r="UNN105" s="144"/>
      <c r="UNO105" s="143"/>
      <c r="UNP105" s="144"/>
      <c r="UNQ105" s="143"/>
      <c r="UNR105" s="144"/>
      <c r="UNS105" s="143"/>
      <c r="UNT105" s="144"/>
      <c r="UNU105" s="143"/>
      <c r="UNV105" s="144"/>
      <c r="UNW105" s="143"/>
      <c r="UNX105" s="144"/>
      <c r="UNY105" s="143"/>
      <c r="UNZ105" s="144"/>
      <c r="UOA105" s="143"/>
      <c r="UOB105" s="144"/>
      <c r="UOC105" s="143"/>
      <c r="UOD105" s="144"/>
      <c r="UOE105" s="143"/>
      <c r="UOF105" s="144"/>
      <c r="UOG105" s="143"/>
      <c r="UOH105" s="144"/>
      <c r="UOI105" s="143"/>
      <c r="UOJ105" s="144"/>
      <c r="UOK105" s="143"/>
      <c r="UOL105" s="144"/>
      <c r="UOM105" s="143"/>
      <c r="UON105" s="144"/>
      <c r="UOO105" s="143"/>
      <c r="UOP105" s="144"/>
      <c r="UOQ105" s="143"/>
      <c r="UOR105" s="144"/>
      <c r="UOS105" s="143"/>
      <c r="UOT105" s="144"/>
      <c r="UOU105" s="143"/>
      <c r="UOV105" s="144"/>
      <c r="UOW105" s="143"/>
      <c r="UOX105" s="144"/>
      <c r="UOY105" s="143"/>
      <c r="UOZ105" s="144"/>
      <c r="UPA105" s="143"/>
      <c r="UPB105" s="144"/>
      <c r="UPC105" s="143"/>
      <c r="UPD105" s="144"/>
      <c r="UPE105" s="143"/>
      <c r="UPF105" s="144"/>
      <c r="UPG105" s="143"/>
      <c r="UPH105" s="144"/>
      <c r="UPI105" s="143"/>
      <c r="UPJ105" s="144"/>
      <c r="UPK105" s="143"/>
      <c r="UPL105" s="144"/>
      <c r="UPM105" s="143"/>
      <c r="UPN105" s="144"/>
      <c r="UPO105" s="143"/>
      <c r="UPP105" s="144"/>
      <c r="UPQ105" s="143"/>
      <c r="UPR105" s="144"/>
      <c r="UPS105" s="143"/>
      <c r="UPT105" s="144"/>
      <c r="UPU105" s="143"/>
      <c r="UPV105" s="144"/>
      <c r="UPW105" s="143"/>
      <c r="UPX105" s="144"/>
      <c r="UPY105" s="143"/>
      <c r="UPZ105" s="144"/>
      <c r="UQA105" s="143"/>
      <c r="UQB105" s="144"/>
      <c r="UQC105" s="143"/>
      <c r="UQD105" s="144"/>
      <c r="UQE105" s="143"/>
      <c r="UQF105" s="144"/>
      <c r="UQG105" s="143"/>
      <c r="UQH105" s="144"/>
      <c r="UQI105" s="143"/>
      <c r="UQJ105" s="144"/>
      <c r="UQK105" s="143"/>
      <c r="UQL105" s="144"/>
      <c r="UQM105" s="143"/>
      <c r="UQN105" s="144"/>
      <c r="UQO105" s="143"/>
      <c r="UQP105" s="144"/>
      <c r="UQQ105" s="143"/>
      <c r="UQR105" s="144"/>
      <c r="UQS105" s="143"/>
      <c r="UQT105" s="144"/>
      <c r="UQU105" s="143"/>
      <c r="UQV105" s="144"/>
      <c r="UQW105" s="143"/>
      <c r="UQX105" s="144"/>
      <c r="UQY105" s="143"/>
      <c r="UQZ105" s="144"/>
      <c r="URA105" s="143"/>
      <c r="URB105" s="144"/>
      <c r="URC105" s="143"/>
      <c r="URD105" s="144"/>
      <c r="URE105" s="143"/>
      <c r="URF105" s="144"/>
      <c r="URG105" s="143"/>
      <c r="URH105" s="144"/>
      <c r="URI105" s="143"/>
      <c r="URJ105" s="144"/>
      <c r="URK105" s="143"/>
      <c r="URL105" s="144"/>
      <c r="URM105" s="143"/>
      <c r="URN105" s="144"/>
      <c r="URO105" s="143"/>
      <c r="URP105" s="144"/>
      <c r="URQ105" s="143"/>
      <c r="URR105" s="144"/>
      <c r="URS105" s="143"/>
      <c r="URT105" s="144"/>
      <c r="URU105" s="143"/>
      <c r="URV105" s="144"/>
      <c r="URW105" s="143"/>
      <c r="URX105" s="144"/>
      <c r="URY105" s="143"/>
      <c r="URZ105" s="144"/>
      <c r="USA105" s="143"/>
      <c r="USB105" s="144"/>
      <c r="USC105" s="143"/>
      <c r="USD105" s="144"/>
      <c r="USE105" s="143"/>
      <c r="USF105" s="144"/>
      <c r="USG105" s="143"/>
      <c r="USH105" s="144"/>
      <c r="USI105" s="143"/>
      <c r="USJ105" s="144"/>
      <c r="USK105" s="143"/>
      <c r="USL105" s="144"/>
      <c r="USM105" s="143"/>
      <c r="USN105" s="144"/>
      <c r="USO105" s="143"/>
      <c r="USP105" s="144"/>
      <c r="USQ105" s="143"/>
      <c r="USR105" s="144"/>
      <c r="USS105" s="143"/>
      <c r="UST105" s="144"/>
      <c r="USU105" s="143"/>
      <c r="USV105" s="144"/>
      <c r="USW105" s="143"/>
      <c r="USX105" s="144"/>
      <c r="USY105" s="143"/>
      <c r="USZ105" s="144"/>
      <c r="UTA105" s="143"/>
      <c r="UTB105" s="144"/>
      <c r="UTC105" s="143"/>
      <c r="UTD105" s="144"/>
      <c r="UTE105" s="143"/>
      <c r="UTF105" s="144"/>
      <c r="UTG105" s="143"/>
      <c r="UTH105" s="144"/>
      <c r="UTI105" s="143"/>
      <c r="UTJ105" s="144"/>
      <c r="UTK105" s="143"/>
      <c r="UTL105" s="144"/>
      <c r="UTM105" s="143"/>
      <c r="UTN105" s="144"/>
      <c r="UTO105" s="143"/>
      <c r="UTP105" s="144"/>
      <c r="UTQ105" s="143"/>
      <c r="UTR105" s="144"/>
      <c r="UTS105" s="143"/>
      <c r="UTT105" s="144"/>
      <c r="UTU105" s="143"/>
      <c r="UTV105" s="144"/>
      <c r="UTW105" s="143"/>
      <c r="UTX105" s="144"/>
      <c r="UTY105" s="143"/>
      <c r="UTZ105" s="144"/>
      <c r="UUA105" s="143"/>
      <c r="UUB105" s="144"/>
      <c r="UUC105" s="143"/>
      <c r="UUD105" s="144"/>
      <c r="UUE105" s="143"/>
      <c r="UUF105" s="144"/>
      <c r="UUG105" s="143"/>
      <c r="UUH105" s="144"/>
      <c r="UUI105" s="143"/>
      <c r="UUJ105" s="144"/>
      <c r="UUK105" s="143"/>
      <c r="UUL105" s="144"/>
      <c r="UUM105" s="143"/>
      <c r="UUN105" s="144"/>
      <c r="UUO105" s="143"/>
      <c r="UUP105" s="144"/>
      <c r="UUQ105" s="143"/>
      <c r="UUR105" s="144"/>
      <c r="UUS105" s="143"/>
      <c r="UUT105" s="144"/>
      <c r="UUU105" s="143"/>
      <c r="UUV105" s="144"/>
      <c r="UUW105" s="143"/>
      <c r="UUX105" s="144"/>
      <c r="UUY105" s="143"/>
      <c r="UUZ105" s="144"/>
      <c r="UVA105" s="143"/>
      <c r="UVB105" s="144"/>
      <c r="UVC105" s="143"/>
      <c r="UVD105" s="144"/>
      <c r="UVE105" s="143"/>
      <c r="UVF105" s="144"/>
      <c r="UVG105" s="143"/>
      <c r="UVH105" s="144"/>
      <c r="UVI105" s="143"/>
      <c r="UVJ105" s="144"/>
      <c r="UVK105" s="143"/>
      <c r="UVL105" s="144"/>
      <c r="UVM105" s="143"/>
      <c r="UVN105" s="144"/>
      <c r="UVO105" s="143"/>
      <c r="UVP105" s="144"/>
      <c r="UVQ105" s="143"/>
      <c r="UVR105" s="144"/>
      <c r="UVS105" s="143"/>
      <c r="UVT105" s="144"/>
      <c r="UVU105" s="143"/>
      <c r="UVV105" s="144"/>
      <c r="UVW105" s="143"/>
      <c r="UVX105" s="144"/>
      <c r="UVY105" s="143"/>
      <c r="UVZ105" s="144"/>
      <c r="UWA105" s="143"/>
      <c r="UWB105" s="144"/>
      <c r="UWC105" s="143"/>
      <c r="UWD105" s="144"/>
      <c r="UWE105" s="143"/>
      <c r="UWF105" s="144"/>
      <c r="UWG105" s="143"/>
      <c r="UWH105" s="144"/>
      <c r="UWI105" s="143"/>
      <c r="UWJ105" s="144"/>
      <c r="UWK105" s="143"/>
      <c r="UWL105" s="144"/>
      <c r="UWM105" s="143"/>
      <c r="UWN105" s="144"/>
      <c r="UWO105" s="143"/>
      <c r="UWP105" s="144"/>
      <c r="UWQ105" s="143"/>
      <c r="UWR105" s="144"/>
      <c r="UWS105" s="143"/>
      <c r="UWT105" s="144"/>
      <c r="UWU105" s="143"/>
      <c r="UWV105" s="144"/>
      <c r="UWW105" s="143"/>
      <c r="UWX105" s="144"/>
      <c r="UWY105" s="143"/>
      <c r="UWZ105" s="144"/>
      <c r="UXA105" s="143"/>
      <c r="UXB105" s="144"/>
      <c r="UXC105" s="143"/>
      <c r="UXD105" s="144"/>
      <c r="UXE105" s="143"/>
      <c r="UXF105" s="144"/>
      <c r="UXG105" s="143"/>
      <c r="UXH105" s="144"/>
      <c r="UXI105" s="143"/>
      <c r="UXJ105" s="144"/>
      <c r="UXK105" s="143"/>
      <c r="UXL105" s="144"/>
      <c r="UXM105" s="143"/>
      <c r="UXN105" s="144"/>
      <c r="UXO105" s="143"/>
      <c r="UXP105" s="144"/>
      <c r="UXQ105" s="143"/>
      <c r="UXR105" s="144"/>
      <c r="UXS105" s="143"/>
      <c r="UXT105" s="144"/>
      <c r="UXU105" s="143"/>
      <c r="UXV105" s="144"/>
      <c r="UXW105" s="143"/>
      <c r="UXX105" s="144"/>
      <c r="UXY105" s="143"/>
      <c r="UXZ105" s="144"/>
      <c r="UYA105" s="143"/>
      <c r="UYB105" s="144"/>
      <c r="UYC105" s="143"/>
      <c r="UYD105" s="144"/>
      <c r="UYE105" s="143"/>
      <c r="UYF105" s="144"/>
      <c r="UYG105" s="143"/>
      <c r="UYH105" s="144"/>
      <c r="UYI105" s="143"/>
      <c r="UYJ105" s="144"/>
      <c r="UYK105" s="143"/>
      <c r="UYL105" s="144"/>
      <c r="UYM105" s="143"/>
      <c r="UYN105" s="144"/>
      <c r="UYO105" s="143"/>
      <c r="UYP105" s="144"/>
      <c r="UYQ105" s="143"/>
      <c r="UYR105" s="144"/>
      <c r="UYS105" s="143"/>
      <c r="UYT105" s="144"/>
      <c r="UYU105" s="143"/>
      <c r="UYV105" s="144"/>
      <c r="UYW105" s="143"/>
      <c r="UYX105" s="144"/>
      <c r="UYY105" s="143"/>
      <c r="UYZ105" s="144"/>
      <c r="UZA105" s="143"/>
      <c r="UZB105" s="144"/>
      <c r="UZC105" s="143"/>
      <c r="UZD105" s="144"/>
      <c r="UZE105" s="143"/>
      <c r="UZF105" s="144"/>
      <c r="UZG105" s="143"/>
      <c r="UZH105" s="144"/>
      <c r="UZI105" s="143"/>
      <c r="UZJ105" s="144"/>
      <c r="UZK105" s="143"/>
      <c r="UZL105" s="144"/>
      <c r="UZM105" s="143"/>
      <c r="UZN105" s="144"/>
      <c r="UZO105" s="143"/>
      <c r="UZP105" s="144"/>
      <c r="UZQ105" s="143"/>
      <c r="UZR105" s="144"/>
      <c r="UZS105" s="143"/>
      <c r="UZT105" s="144"/>
      <c r="UZU105" s="143"/>
      <c r="UZV105" s="144"/>
      <c r="UZW105" s="143"/>
      <c r="UZX105" s="144"/>
      <c r="UZY105" s="143"/>
      <c r="UZZ105" s="144"/>
      <c r="VAA105" s="143"/>
      <c r="VAB105" s="144"/>
      <c r="VAC105" s="143"/>
      <c r="VAD105" s="144"/>
      <c r="VAE105" s="143"/>
      <c r="VAF105" s="144"/>
      <c r="VAG105" s="143"/>
      <c r="VAH105" s="144"/>
      <c r="VAI105" s="143"/>
      <c r="VAJ105" s="144"/>
      <c r="VAK105" s="143"/>
      <c r="VAL105" s="144"/>
      <c r="VAM105" s="143"/>
      <c r="VAN105" s="144"/>
      <c r="VAO105" s="143"/>
      <c r="VAP105" s="144"/>
      <c r="VAQ105" s="143"/>
      <c r="VAR105" s="144"/>
      <c r="VAS105" s="143"/>
      <c r="VAT105" s="144"/>
      <c r="VAU105" s="143"/>
      <c r="VAV105" s="144"/>
      <c r="VAW105" s="143"/>
      <c r="VAX105" s="144"/>
      <c r="VAY105" s="143"/>
      <c r="VAZ105" s="144"/>
      <c r="VBA105" s="143"/>
      <c r="VBB105" s="144"/>
      <c r="VBC105" s="143"/>
      <c r="VBD105" s="144"/>
      <c r="VBE105" s="143"/>
      <c r="VBF105" s="144"/>
      <c r="VBG105" s="143"/>
      <c r="VBH105" s="144"/>
      <c r="VBI105" s="143"/>
      <c r="VBJ105" s="144"/>
      <c r="VBK105" s="143"/>
      <c r="VBL105" s="144"/>
      <c r="VBM105" s="143"/>
      <c r="VBN105" s="144"/>
      <c r="VBO105" s="143"/>
      <c r="VBP105" s="144"/>
      <c r="VBQ105" s="143"/>
      <c r="VBR105" s="144"/>
      <c r="VBS105" s="143"/>
      <c r="VBT105" s="144"/>
      <c r="VBU105" s="143"/>
      <c r="VBV105" s="144"/>
      <c r="VBW105" s="143"/>
      <c r="VBX105" s="144"/>
      <c r="VBY105" s="143"/>
      <c r="VBZ105" s="144"/>
      <c r="VCA105" s="143"/>
      <c r="VCB105" s="144"/>
      <c r="VCC105" s="143"/>
      <c r="VCD105" s="144"/>
      <c r="VCE105" s="143"/>
      <c r="VCF105" s="144"/>
      <c r="VCG105" s="143"/>
      <c r="VCH105" s="144"/>
      <c r="VCI105" s="143"/>
      <c r="VCJ105" s="144"/>
      <c r="VCK105" s="143"/>
      <c r="VCL105" s="144"/>
      <c r="VCM105" s="143"/>
      <c r="VCN105" s="144"/>
      <c r="VCO105" s="143"/>
      <c r="VCP105" s="144"/>
      <c r="VCQ105" s="143"/>
      <c r="VCR105" s="144"/>
      <c r="VCS105" s="143"/>
      <c r="VCT105" s="144"/>
      <c r="VCU105" s="143"/>
      <c r="VCV105" s="144"/>
      <c r="VCW105" s="143"/>
      <c r="VCX105" s="144"/>
      <c r="VCY105" s="143"/>
      <c r="VCZ105" s="144"/>
      <c r="VDA105" s="143"/>
      <c r="VDB105" s="144"/>
      <c r="VDC105" s="143"/>
      <c r="VDD105" s="144"/>
      <c r="VDE105" s="143"/>
      <c r="VDF105" s="144"/>
      <c r="VDG105" s="143"/>
      <c r="VDH105" s="144"/>
      <c r="VDI105" s="143"/>
      <c r="VDJ105" s="144"/>
      <c r="VDK105" s="143"/>
      <c r="VDL105" s="144"/>
      <c r="VDM105" s="143"/>
      <c r="VDN105" s="144"/>
      <c r="VDO105" s="143"/>
      <c r="VDP105" s="144"/>
      <c r="VDQ105" s="143"/>
      <c r="VDR105" s="144"/>
      <c r="VDS105" s="143"/>
      <c r="VDT105" s="144"/>
      <c r="VDU105" s="143"/>
      <c r="VDV105" s="144"/>
      <c r="VDW105" s="143"/>
      <c r="VDX105" s="144"/>
      <c r="VDY105" s="143"/>
      <c r="VDZ105" s="144"/>
      <c r="VEA105" s="143"/>
      <c r="VEB105" s="144"/>
      <c r="VEC105" s="143"/>
      <c r="VED105" s="144"/>
      <c r="VEE105" s="143"/>
      <c r="VEF105" s="144"/>
      <c r="VEG105" s="143"/>
      <c r="VEH105" s="144"/>
      <c r="VEI105" s="143"/>
      <c r="VEJ105" s="144"/>
      <c r="VEK105" s="143"/>
      <c r="VEL105" s="144"/>
      <c r="VEM105" s="143"/>
      <c r="VEN105" s="144"/>
      <c r="VEO105" s="143"/>
      <c r="VEP105" s="144"/>
      <c r="VEQ105" s="143"/>
      <c r="VER105" s="144"/>
      <c r="VES105" s="143"/>
      <c r="VET105" s="144"/>
      <c r="VEU105" s="143"/>
      <c r="VEV105" s="144"/>
      <c r="VEW105" s="143"/>
      <c r="VEX105" s="144"/>
      <c r="VEY105" s="143"/>
      <c r="VEZ105" s="144"/>
      <c r="VFA105" s="143"/>
      <c r="VFB105" s="144"/>
      <c r="VFC105" s="143"/>
      <c r="VFD105" s="144"/>
      <c r="VFE105" s="143"/>
      <c r="VFF105" s="144"/>
      <c r="VFG105" s="143"/>
      <c r="VFH105" s="144"/>
      <c r="VFI105" s="143"/>
      <c r="VFJ105" s="144"/>
      <c r="VFK105" s="143"/>
      <c r="VFL105" s="144"/>
      <c r="VFM105" s="143"/>
      <c r="VFN105" s="144"/>
      <c r="VFO105" s="143"/>
      <c r="VFP105" s="144"/>
      <c r="VFQ105" s="143"/>
      <c r="VFR105" s="144"/>
      <c r="VFS105" s="143"/>
      <c r="VFT105" s="144"/>
      <c r="VFU105" s="143"/>
      <c r="VFV105" s="144"/>
      <c r="VFW105" s="143"/>
      <c r="VFX105" s="144"/>
      <c r="VFY105" s="143"/>
      <c r="VFZ105" s="144"/>
      <c r="VGA105" s="143"/>
      <c r="VGB105" s="144"/>
      <c r="VGC105" s="143"/>
      <c r="VGD105" s="144"/>
      <c r="VGE105" s="143"/>
      <c r="VGF105" s="144"/>
      <c r="VGG105" s="143"/>
      <c r="VGH105" s="144"/>
      <c r="VGI105" s="143"/>
      <c r="VGJ105" s="144"/>
      <c r="VGK105" s="143"/>
      <c r="VGL105" s="144"/>
      <c r="VGM105" s="143"/>
      <c r="VGN105" s="144"/>
      <c r="VGO105" s="143"/>
      <c r="VGP105" s="144"/>
      <c r="VGQ105" s="143"/>
      <c r="VGR105" s="144"/>
      <c r="VGS105" s="143"/>
      <c r="VGT105" s="144"/>
      <c r="VGU105" s="143"/>
      <c r="VGV105" s="144"/>
      <c r="VGW105" s="143"/>
      <c r="VGX105" s="144"/>
      <c r="VGY105" s="143"/>
      <c r="VGZ105" s="144"/>
      <c r="VHA105" s="143"/>
      <c r="VHB105" s="144"/>
      <c r="VHC105" s="143"/>
      <c r="VHD105" s="144"/>
      <c r="VHE105" s="143"/>
      <c r="VHF105" s="144"/>
      <c r="VHG105" s="143"/>
      <c r="VHH105" s="144"/>
      <c r="VHI105" s="143"/>
      <c r="VHJ105" s="144"/>
      <c r="VHK105" s="143"/>
      <c r="VHL105" s="144"/>
      <c r="VHM105" s="143"/>
      <c r="VHN105" s="144"/>
      <c r="VHO105" s="143"/>
      <c r="VHP105" s="144"/>
      <c r="VHQ105" s="143"/>
      <c r="VHR105" s="144"/>
      <c r="VHS105" s="143"/>
      <c r="VHT105" s="144"/>
      <c r="VHU105" s="143"/>
      <c r="VHV105" s="144"/>
      <c r="VHW105" s="143"/>
      <c r="VHX105" s="144"/>
      <c r="VHY105" s="143"/>
      <c r="VHZ105" s="144"/>
      <c r="VIA105" s="143"/>
      <c r="VIB105" s="144"/>
      <c r="VIC105" s="143"/>
      <c r="VID105" s="144"/>
      <c r="VIE105" s="143"/>
      <c r="VIF105" s="144"/>
      <c r="VIG105" s="143"/>
      <c r="VIH105" s="144"/>
      <c r="VII105" s="143"/>
      <c r="VIJ105" s="144"/>
      <c r="VIK105" s="143"/>
      <c r="VIL105" s="144"/>
      <c r="VIM105" s="143"/>
      <c r="VIN105" s="144"/>
      <c r="VIO105" s="143"/>
      <c r="VIP105" s="144"/>
      <c r="VIQ105" s="143"/>
      <c r="VIR105" s="144"/>
      <c r="VIS105" s="143"/>
      <c r="VIT105" s="144"/>
      <c r="VIU105" s="143"/>
      <c r="VIV105" s="144"/>
      <c r="VIW105" s="143"/>
      <c r="VIX105" s="144"/>
      <c r="VIY105" s="143"/>
      <c r="VIZ105" s="144"/>
      <c r="VJA105" s="143"/>
      <c r="VJB105" s="144"/>
      <c r="VJC105" s="143"/>
      <c r="VJD105" s="144"/>
      <c r="VJE105" s="143"/>
      <c r="VJF105" s="144"/>
      <c r="VJG105" s="143"/>
      <c r="VJH105" s="144"/>
      <c r="VJI105" s="143"/>
      <c r="VJJ105" s="144"/>
      <c r="VJK105" s="143"/>
      <c r="VJL105" s="144"/>
      <c r="VJM105" s="143"/>
      <c r="VJN105" s="144"/>
      <c r="VJO105" s="143"/>
      <c r="VJP105" s="144"/>
      <c r="VJQ105" s="143"/>
      <c r="VJR105" s="144"/>
      <c r="VJS105" s="143"/>
      <c r="VJT105" s="144"/>
      <c r="VJU105" s="143"/>
      <c r="VJV105" s="144"/>
      <c r="VJW105" s="143"/>
      <c r="VJX105" s="144"/>
      <c r="VJY105" s="143"/>
      <c r="VJZ105" s="144"/>
      <c r="VKA105" s="143"/>
      <c r="VKB105" s="144"/>
      <c r="VKC105" s="143"/>
      <c r="VKD105" s="144"/>
      <c r="VKE105" s="143"/>
      <c r="VKF105" s="144"/>
      <c r="VKG105" s="143"/>
      <c r="VKH105" s="144"/>
      <c r="VKI105" s="143"/>
      <c r="VKJ105" s="144"/>
      <c r="VKK105" s="143"/>
      <c r="VKL105" s="144"/>
      <c r="VKM105" s="143"/>
      <c r="VKN105" s="144"/>
      <c r="VKO105" s="143"/>
      <c r="VKP105" s="144"/>
      <c r="VKQ105" s="143"/>
      <c r="VKR105" s="144"/>
      <c r="VKS105" s="143"/>
      <c r="VKT105" s="144"/>
      <c r="VKU105" s="143"/>
      <c r="VKV105" s="144"/>
      <c r="VKW105" s="143"/>
      <c r="VKX105" s="144"/>
      <c r="VKY105" s="143"/>
      <c r="VKZ105" s="144"/>
      <c r="VLA105" s="143"/>
      <c r="VLB105" s="144"/>
      <c r="VLC105" s="143"/>
      <c r="VLD105" s="144"/>
      <c r="VLE105" s="143"/>
      <c r="VLF105" s="144"/>
      <c r="VLG105" s="143"/>
      <c r="VLH105" s="144"/>
      <c r="VLI105" s="143"/>
      <c r="VLJ105" s="144"/>
      <c r="VLK105" s="143"/>
      <c r="VLL105" s="144"/>
      <c r="VLM105" s="143"/>
      <c r="VLN105" s="144"/>
      <c r="VLO105" s="143"/>
      <c r="VLP105" s="144"/>
      <c r="VLQ105" s="143"/>
      <c r="VLR105" s="144"/>
      <c r="VLS105" s="143"/>
      <c r="VLT105" s="144"/>
      <c r="VLU105" s="143"/>
      <c r="VLV105" s="144"/>
      <c r="VLW105" s="143"/>
      <c r="VLX105" s="144"/>
      <c r="VLY105" s="143"/>
      <c r="VLZ105" s="144"/>
      <c r="VMA105" s="143"/>
      <c r="VMB105" s="144"/>
      <c r="VMC105" s="143"/>
      <c r="VMD105" s="144"/>
      <c r="VME105" s="143"/>
      <c r="VMF105" s="144"/>
      <c r="VMG105" s="143"/>
      <c r="VMH105" s="144"/>
      <c r="VMI105" s="143"/>
      <c r="VMJ105" s="144"/>
      <c r="VMK105" s="143"/>
      <c r="VML105" s="144"/>
      <c r="VMM105" s="143"/>
      <c r="VMN105" s="144"/>
      <c r="VMO105" s="143"/>
      <c r="VMP105" s="144"/>
      <c r="VMQ105" s="143"/>
      <c r="VMR105" s="144"/>
      <c r="VMS105" s="143"/>
      <c r="VMT105" s="144"/>
      <c r="VMU105" s="143"/>
      <c r="VMV105" s="144"/>
      <c r="VMW105" s="143"/>
      <c r="VMX105" s="144"/>
      <c r="VMY105" s="143"/>
      <c r="VMZ105" s="144"/>
      <c r="VNA105" s="143"/>
      <c r="VNB105" s="144"/>
      <c r="VNC105" s="143"/>
      <c r="VND105" s="144"/>
      <c r="VNE105" s="143"/>
      <c r="VNF105" s="144"/>
      <c r="VNG105" s="143"/>
      <c r="VNH105" s="144"/>
      <c r="VNI105" s="143"/>
      <c r="VNJ105" s="144"/>
      <c r="VNK105" s="143"/>
      <c r="VNL105" s="144"/>
      <c r="VNM105" s="143"/>
      <c r="VNN105" s="144"/>
      <c r="VNO105" s="143"/>
      <c r="VNP105" s="144"/>
      <c r="VNQ105" s="143"/>
      <c r="VNR105" s="144"/>
      <c r="VNS105" s="143"/>
      <c r="VNT105" s="144"/>
      <c r="VNU105" s="143"/>
      <c r="VNV105" s="144"/>
      <c r="VNW105" s="143"/>
      <c r="VNX105" s="144"/>
      <c r="VNY105" s="143"/>
      <c r="VNZ105" s="144"/>
      <c r="VOA105" s="143"/>
      <c r="VOB105" s="144"/>
      <c r="VOC105" s="143"/>
      <c r="VOD105" s="144"/>
      <c r="VOE105" s="143"/>
      <c r="VOF105" s="144"/>
      <c r="VOG105" s="143"/>
      <c r="VOH105" s="144"/>
      <c r="VOI105" s="143"/>
      <c r="VOJ105" s="144"/>
      <c r="VOK105" s="143"/>
      <c r="VOL105" s="144"/>
      <c r="VOM105" s="143"/>
      <c r="VON105" s="144"/>
      <c r="VOO105" s="143"/>
      <c r="VOP105" s="144"/>
      <c r="VOQ105" s="143"/>
      <c r="VOR105" s="144"/>
      <c r="VOS105" s="143"/>
      <c r="VOT105" s="144"/>
      <c r="VOU105" s="143"/>
      <c r="VOV105" s="144"/>
      <c r="VOW105" s="143"/>
      <c r="VOX105" s="144"/>
      <c r="VOY105" s="143"/>
      <c r="VOZ105" s="144"/>
      <c r="VPA105" s="143"/>
      <c r="VPB105" s="144"/>
      <c r="VPC105" s="143"/>
      <c r="VPD105" s="144"/>
      <c r="VPE105" s="143"/>
      <c r="VPF105" s="144"/>
      <c r="VPG105" s="143"/>
      <c r="VPH105" s="144"/>
      <c r="VPI105" s="143"/>
      <c r="VPJ105" s="144"/>
      <c r="VPK105" s="143"/>
      <c r="VPL105" s="144"/>
      <c r="VPM105" s="143"/>
      <c r="VPN105" s="144"/>
      <c r="VPO105" s="143"/>
      <c r="VPP105" s="144"/>
      <c r="VPQ105" s="143"/>
      <c r="VPR105" s="144"/>
      <c r="VPS105" s="143"/>
      <c r="VPT105" s="144"/>
      <c r="VPU105" s="143"/>
      <c r="VPV105" s="144"/>
      <c r="VPW105" s="143"/>
      <c r="VPX105" s="144"/>
      <c r="VPY105" s="143"/>
      <c r="VPZ105" s="144"/>
      <c r="VQA105" s="143"/>
      <c r="VQB105" s="144"/>
      <c r="VQC105" s="143"/>
      <c r="VQD105" s="144"/>
      <c r="VQE105" s="143"/>
      <c r="VQF105" s="144"/>
      <c r="VQG105" s="143"/>
      <c r="VQH105" s="144"/>
      <c r="VQI105" s="143"/>
      <c r="VQJ105" s="144"/>
      <c r="VQK105" s="143"/>
      <c r="VQL105" s="144"/>
      <c r="VQM105" s="143"/>
      <c r="VQN105" s="144"/>
      <c r="VQO105" s="143"/>
      <c r="VQP105" s="144"/>
      <c r="VQQ105" s="143"/>
      <c r="VQR105" s="144"/>
      <c r="VQS105" s="143"/>
      <c r="VQT105" s="144"/>
      <c r="VQU105" s="143"/>
      <c r="VQV105" s="144"/>
      <c r="VQW105" s="143"/>
      <c r="VQX105" s="144"/>
      <c r="VQY105" s="143"/>
      <c r="VQZ105" s="144"/>
      <c r="VRA105" s="143"/>
      <c r="VRB105" s="144"/>
      <c r="VRC105" s="143"/>
      <c r="VRD105" s="144"/>
      <c r="VRE105" s="143"/>
      <c r="VRF105" s="144"/>
      <c r="VRG105" s="143"/>
      <c r="VRH105" s="144"/>
      <c r="VRI105" s="143"/>
      <c r="VRJ105" s="144"/>
      <c r="VRK105" s="143"/>
      <c r="VRL105" s="144"/>
      <c r="VRM105" s="143"/>
      <c r="VRN105" s="144"/>
      <c r="VRO105" s="143"/>
      <c r="VRP105" s="144"/>
      <c r="VRQ105" s="143"/>
      <c r="VRR105" s="144"/>
      <c r="VRS105" s="143"/>
      <c r="VRT105" s="144"/>
      <c r="VRU105" s="143"/>
      <c r="VRV105" s="144"/>
      <c r="VRW105" s="143"/>
      <c r="VRX105" s="144"/>
      <c r="VRY105" s="143"/>
      <c r="VRZ105" s="144"/>
      <c r="VSA105" s="143"/>
      <c r="VSB105" s="144"/>
      <c r="VSC105" s="143"/>
      <c r="VSD105" s="144"/>
      <c r="VSE105" s="143"/>
      <c r="VSF105" s="144"/>
      <c r="VSG105" s="143"/>
      <c r="VSH105" s="144"/>
      <c r="VSI105" s="143"/>
      <c r="VSJ105" s="144"/>
      <c r="VSK105" s="143"/>
      <c r="VSL105" s="144"/>
      <c r="VSM105" s="143"/>
      <c r="VSN105" s="144"/>
      <c r="VSO105" s="143"/>
      <c r="VSP105" s="144"/>
      <c r="VSQ105" s="143"/>
      <c r="VSR105" s="144"/>
      <c r="VSS105" s="143"/>
      <c r="VST105" s="144"/>
      <c r="VSU105" s="143"/>
      <c r="VSV105" s="144"/>
      <c r="VSW105" s="143"/>
      <c r="VSX105" s="144"/>
      <c r="VSY105" s="143"/>
      <c r="VSZ105" s="144"/>
      <c r="VTA105" s="143"/>
      <c r="VTB105" s="144"/>
      <c r="VTC105" s="143"/>
      <c r="VTD105" s="144"/>
      <c r="VTE105" s="143"/>
      <c r="VTF105" s="144"/>
      <c r="VTG105" s="143"/>
      <c r="VTH105" s="144"/>
      <c r="VTI105" s="143"/>
      <c r="VTJ105" s="144"/>
      <c r="VTK105" s="143"/>
      <c r="VTL105" s="144"/>
      <c r="VTM105" s="143"/>
      <c r="VTN105" s="144"/>
      <c r="VTO105" s="143"/>
      <c r="VTP105" s="144"/>
      <c r="VTQ105" s="143"/>
      <c r="VTR105" s="144"/>
      <c r="VTS105" s="143"/>
      <c r="VTT105" s="144"/>
      <c r="VTU105" s="143"/>
      <c r="VTV105" s="144"/>
      <c r="VTW105" s="143"/>
      <c r="VTX105" s="144"/>
      <c r="VTY105" s="143"/>
      <c r="VTZ105" s="144"/>
      <c r="VUA105" s="143"/>
      <c r="VUB105" s="144"/>
      <c r="VUC105" s="143"/>
      <c r="VUD105" s="144"/>
      <c r="VUE105" s="143"/>
      <c r="VUF105" s="144"/>
      <c r="VUG105" s="143"/>
      <c r="VUH105" s="144"/>
      <c r="VUI105" s="143"/>
      <c r="VUJ105" s="144"/>
      <c r="VUK105" s="143"/>
      <c r="VUL105" s="144"/>
      <c r="VUM105" s="143"/>
      <c r="VUN105" s="144"/>
      <c r="VUO105" s="143"/>
      <c r="VUP105" s="144"/>
      <c r="VUQ105" s="143"/>
      <c r="VUR105" s="144"/>
      <c r="VUS105" s="143"/>
      <c r="VUT105" s="144"/>
      <c r="VUU105" s="143"/>
      <c r="VUV105" s="144"/>
      <c r="VUW105" s="143"/>
      <c r="VUX105" s="144"/>
      <c r="VUY105" s="143"/>
      <c r="VUZ105" s="144"/>
      <c r="VVA105" s="143"/>
      <c r="VVB105" s="144"/>
      <c r="VVC105" s="143"/>
      <c r="VVD105" s="144"/>
      <c r="VVE105" s="143"/>
      <c r="VVF105" s="144"/>
      <c r="VVG105" s="143"/>
      <c r="VVH105" s="144"/>
      <c r="VVI105" s="143"/>
      <c r="VVJ105" s="144"/>
      <c r="VVK105" s="143"/>
      <c r="VVL105" s="144"/>
      <c r="VVM105" s="143"/>
      <c r="VVN105" s="144"/>
      <c r="VVO105" s="143"/>
      <c r="VVP105" s="144"/>
      <c r="VVQ105" s="143"/>
      <c r="VVR105" s="144"/>
      <c r="VVS105" s="143"/>
      <c r="VVT105" s="144"/>
      <c r="VVU105" s="143"/>
      <c r="VVV105" s="144"/>
      <c r="VVW105" s="143"/>
      <c r="VVX105" s="144"/>
      <c r="VVY105" s="143"/>
      <c r="VVZ105" s="144"/>
      <c r="VWA105" s="143"/>
      <c r="VWB105" s="144"/>
      <c r="VWC105" s="143"/>
      <c r="VWD105" s="144"/>
      <c r="VWE105" s="143"/>
      <c r="VWF105" s="144"/>
      <c r="VWG105" s="143"/>
      <c r="VWH105" s="144"/>
      <c r="VWI105" s="143"/>
      <c r="VWJ105" s="144"/>
      <c r="VWK105" s="143"/>
      <c r="VWL105" s="144"/>
      <c r="VWM105" s="143"/>
      <c r="VWN105" s="144"/>
      <c r="VWO105" s="143"/>
      <c r="VWP105" s="144"/>
      <c r="VWQ105" s="143"/>
      <c r="VWR105" s="144"/>
      <c r="VWS105" s="143"/>
      <c r="VWT105" s="144"/>
      <c r="VWU105" s="143"/>
      <c r="VWV105" s="144"/>
      <c r="VWW105" s="143"/>
      <c r="VWX105" s="144"/>
      <c r="VWY105" s="143"/>
      <c r="VWZ105" s="144"/>
      <c r="VXA105" s="143"/>
      <c r="VXB105" s="144"/>
      <c r="VXC105" s="143"/>
      <c r="VXD105" s="144"/>
      <c r="VXE105" s="143"/>
      <c r="VXF105" s="144"/>
      <c r="VXG105" s="143"/>
      <c r="VXH105" s="144"/>
      <c r="VXI105" s="143"/>
      <c r="VXJ105" s="144"/>
      <c r="VXK105" s="143"/>
      <c r="VXL105" s="144"/>
      <c r="VXM105" s="143"/>
      <c r="VXN105" s="144"/>
      <c r="VXO105" s="143"/>
      <c r="VXP105" s="144"/>
      <c r="VXQ105" s="143"/>
      <c r="VXR105" s="144"/>
      <c r="VXS105" s="143"/>
      <c r="VXT105" s="144"/>
      <c r="VXU105" s="143"/>
      <c r="VXV105" s="144"/>
      <c r="VXW105" s="143"/>
      <c r="VXX105" s="144"/>
      <c r="VXY105" s="143"/>
      <c r="VXZ105" s="144"/>
      <c r="VYA105" s="143"/>
      <c r="VYB105" s="144"/>
      <c r="VYC105" s="143"/>
      <c r="VYD105" s="144"/>
      <c r="VYE105" s="143"/>
      <c r="VYF105" s="144"/>
      <c r="VYG105" s="143"/>
      <c r="VYH105" s="144"/>
      <c r="VYI105" s="143"/>
      <c r="VYJ105" s="144"/>
      <c r="VYK105" s="143"/>
      <c r="VYL105" s="144"/>
      <c r="VYM105" s="143"/>
      <c r="VYN105" s="144"/>
      <c r="VYO105" s="143"/>
      <c r="VYP105" s="144"/>
      <c r="VYQ105" s="143"/>
      <c r="VYR105" s="144"/>
      <c r="VYS105" s="143"/>
      <c r="VYT105" s="144"/>
      <c r="VYU105" s="143"/>
      <c r="VYV105" s="144"/>
      <c r="VYW105" s="143"/>
      <c r="VYX105" s="144"/>
      <c r="VYY105" s="143"/>
      <c r="VYZ105" s="144"/>
      <c r="VZA105" s="143"/>
      <c r="VZB105" s="144"/>
      <c r="VZC105" s="143"/>
      <c r="VZD105" s="144"/>
      <c r="VZE105" s="143"/>
      <c r="VZF105" s="144"/>
      <c r="VZG105" s="143"/>
      <c r="VZH105" s="144"/>
      <c r="VZI105" s="143"/>
      <c r="VZJ105" s="144"/>
      <c r="VZK105" s="143"/>
      <c r="VZL105" s="144"/>
      <c r="VZM105" s="143"/>
      <c r="VZN105" s="144"/>
      <c r="VZO105" s="143"/>
      <c r="VZP105" s="144"/>
      <c r="VZQ105" s="143"/>
      <c r="VZR105" s="144"/>
      <c r="VZS105" s="143"/>
      <c r="VZT105" s="144"/>
      <c r="VZU105" s="143"/>
      <c r="VZV105" s="144"/>
      <c r="VZW105" s="143"/>
      <c r="VZX105" s="144"/>
      <c r="VZY105" s="143"/>
      <c r="VZZ105" s="144"/>
      <c r="WAA105" s="143"/>
      <c r="WAB105" s="144"/>
      <c r="WAC105" s="143"/>
      <c r="WAD105" s="144"/>
      <c r="WAE105" s="143"/>
      <c r="WAF105" s="144"/>
      <c r="WAG105" s="143"/>
      <c r="WAH105" s="144"/>
      <c r="WAI105" s="143"/>
      <c r="WAJ105" s="144"/>
      <c r="WAK105" s="143"/>
      <c r="WAL105" s="144"/>
      <c r="WAM105" s="143"/>
      <c r="WAN105" s="144"/>
      <c r="WAO105" s="143"/>
      <c r="WAP105" s="144"/>
      <c r="WAQ105" s="143"/>
      <c r="WAR105" s="144"/>
      <c r="WAS105" s="143"/>
      <c r="WAT105" s="144"/>
      <c r="WAU105" s="143"/>
      <c r="WAV105" s="144"/>
      <c r="WAW105" s="143"/>
      <c r="WAX105" s="144"/>
      <c r="WAY105" s="143"/>
      <c r="WAZ105" s="144"/>
      <c r="WBA105" s="143"/>
      <c r="WBB105" s="144"/>
      <c r="WBC105" s="143"/>
      <c r="WBD105" s="144"/>
      <c r="WBE105" s="143"/>
      <c r="WBF105" s="144"/>
      <c r="WBG105" s="143"/>
      <c r="WBH105" s="144"/>
      <c r="WBI105" s="143"/>
      <c r="WBJ105" s="144"/>
      <c r="WBK105" s="143"/>
      <c r="WBL105" s="144"/>
      <c r="WBM105" s="143"/>
      <c r="WBN105" s="144"/>
      <c r="WBO105" s="143"/>
      <c r="WBP105" s="144"/>
      <c r="WBQ105" s="143"/>
      <c r="WBR105" s="144"/>
      <c r="WBS105" s="143"/>
      <c r="WBT105" s="144"/>
      <c r="WBU105" s="143"/>
      <c r="WBV105" s="144"/>
      <c r="WBW105" s="143"/>
      <c r="WBX105" s="144"/>
      <c r="WBY105" s="143"/>
      <c r="WBZ105" s="144"/>
      <c r="WCA105" s="143"/>
      <c r="WCB105" s="144"/>
      <c r="WCC105" s="143"/>
      <c r="WCD105" s="144"/>
      <c r="WCE105" s="143"/>
      <c r="WCF105" s="144"/>
      <c r="WCG105" s="143"/>
      <c r="WCH105" s="144"/>
      <c r="WCI105" s="143"/>
      <c r="WCJ105" s="144"/>
      <c r="WCK105" s="143"/>
      <c r="WCL105" s="144"/>
      <c r="WCM105" s="143"/>
      <c r="WCN105" s="144"/>
      <c r="WCO105" s="143"/>
      <c r="WCP105" s="144"/>
      <c r="WCQ105" s="143"/>
      <c r="WCR105" s="144"/>
      <c r="WCS105" s="143"/>
      <c r="WCT105" s="144"/>
      <c r="WCU105" s="143"/>
      <c r="WCV105" s="144"/>
      <c r="WCW105" s="143"/>
      <c r="WCX105" s="144"/>
      <c r="WCY105" s="143"/>
      <c r="WCZ105" s="144"/>
      <c r="WDA105" s="143"/>
      <c r="WDB105" s="144"/>
      <c r="WDC105" s="143"/>
      <c r="WDD105" s="144"/>
      <c r="WDE105" s="143"/>
      <c r="WDF105" s="144"/>
      <c r="WDG105" s="143"/>
      <c r="WDH105" s="144"/>
      <c r="WDI105" s="143"/>
      <c r="WDJ105" s="144"/>
      <c r="WDK105" s="143"/>
      <c r="WDL105" s="144"/>
      <c r="WDM105" s="143"/>
      <c r="WDN105" s="144"/>
      <c r="WDO105" s="143"/>
      <c r="WDP105" s="144"/>
      <c r="WDQ105" s="143"/>
      <c r="WDR105" s="144"/>
      <c r="WDS105" s="143"/>
      <c r="WDT105" s="144"/>
      <c r="WDU105" s="143"/>
      <c r="WDV105" s="144"/>
      <c r="WDW105" s="143"/>
      <c r="WDX105" s="144"/>
      <c r="WDY105" s="143"/>
      <c r="WDZ105" s="144"/>
      <c r="WEA105" s="143"/>
      <c r="WEB105" s="144"/>
      <c r="WEC105" s="143"/>
      <c r="WED105" s="144"/>
      <c r="WEE105" s="143"/>
      <c r="WEF105" s="144"/>
      <c r="WEG105" s="143"/>
      <c r="WEH105" s="144"/>
      <c r="WEI105" s="143"/>
      <c r="WEJ105" s="144"/>
      <c r="WEK105" s="143"/>
      <c r="WEL105" s="144"/>
      <c r="WEM105" s="143"/>
      <c r="WEN105" s="144"/>
      <c r="WEO105" s="143"/>
      <c r="WEP105" s="144"/>
      <c r="WEQ105" s="143"/>
      <c r="WER105" s="144"/>
      <c r="WES105" s="143"/>
      <c r="WET105" s="144"/>
      <c r="WEU105" s="143"/>
      <c r="WEV105" s="144"/>
      <c r="WEW105" s="143"/>
      <c r="WEX105" s="144"/>
      <c r="WEY105" s="143"/>
      <c r="WEZ105" s="144"/>
      <c r="WFA105" s="143"/>
      <c r="WFB105" s="144"/>
      <c r="WFC105" s="143"/>
      <c r="WFD105" s="144"/>
      <c r="WFE105" s="143"/>
      <c r="WFF105" s="144"/>
      <c r="WFG105" s="143"/>
      <c r="WFH105" s="144"/>
      <c r="WFI105" s="143"/>
      <c r="WFJ105" s="144"/>
      <c r="WFK105" s="143"/>
      <c r="WFL105" s="144"/>
      <c r="WFM105" s="143"/>
      <c r="WFN105" s="144"/>
      <c r="WFO105" s="143"/>
      <c r="WFP105" s="144"/>
      <c r="WFQ105" s="143"/>
      <c r="WFR105" s="144"/>
      <c r="WFS105" s="143"/>
      <c r="WFT105" s="144"/>
      <c r="WFU105" s="143"/>
      <c r="WFV105" s="144"/>
      <c r="WFW105" s="143"/>
      <c r="WFX105" s="144"/>
      <c r="WFY105" s="143"/>
      <c r="WFZ105" s="144"/>
      <c r="WGA105" s="143"/>
      <c r="WGB105" s="144"/>
      <c r="WGC105" s="143"/>
      <c r="WGD105" s="144"/>
      <c r="WGE105" s="143"/>
      <c r="WGF105" s="144"/>
      <c r="WGG105" s="143"/>
      <c r="WGH105" s="144"/>
      <c r="WGI105" s="143"/>
      <c r="WGJ105" s="144"/>
      <c r="WGK105" s="143"/>
      <c r="WGL105" s="144"/>
      <c r="WGM105" s="143"/>
      <c r="WGN105" s="144"/>
      <c r="WGO105" s="143"/>
      <c r="WGP105" s="144"/>
      <c r="WGQ105" s="143"/>
      <c r="WGR105" s="144"/>
      <c r="WGS105" s="143"/>
      <c r="WGT105" s="144"/>
      <c r="WGU105" s="143"/>
      <c r="WGV105" s="144"/>
      <c r="WGW105" s="143"/>
      <c r="WGX105" s="144"/>
      <c r="WGY105" s="143"/>
      <c r="WGZ105" s="144"/>
      <c r="WHA105" s="143"/>
      <c r="WHB105" s="144"/>
      <c r="WHC105" s="143"/>
      <c r="WHD105" s="144"/>
      <c r="WHE105" s="143"/>
      <c r="WHF105" s="144"/>
      <c r="WHG105" s="143"/>
      <c r="WHH105" s="144"/>
      <c r="WHI105" s="143"/>
      <c r="WHJ105" s="144"/>
      <c r="WHK105" s="143"/>
      <c r="WHL105" s="144"/>
      <c r="WHM105" s="143"/>
      <c r="WHN105" s="144"/>
      <c r="WHO105" s="143"/>
      <c r="WHP105" s="144"/>
      <c r="WHQ105" s="143"/>
      <c r="WHR105" s="144"/>
      <c r="WHS105" s="143"/>
      <c r="WHT105" s="144"/>
      <c r="WHU105" s="143"/>
      <c r="WHV105" s="144"/>
      <c r="WHW105" s="143"/>
      <c r="WHX105" s="144"/>
      <c r="WHY105" s="143"/>
      <c r="WHZ105" s="144"/>
      <c r="WIA105" s="143"/>
      <c r="WIB105" s="144"/>
      <c r="WIC105" s="143"/>
      <c r="WID105" s="144"/>
      <c r="WIE105" s="143"/>
      <c r="WIF105" s="144"/>
      <c r="WIG105" s="143"/>
      <c r="WIH105" s="144"/>
      <c r="WII105" s="143"/>
      <c r="WIJ105" s="144"/>
      <c r="WIK105" s="143"/>
      <c r="WIL105" s="144"/>
      <c r="WIM105" s="143"/>
      <c r="WIN105" s="144"/>
      <c r="WIO105" s="143"/>
      <c r="WIP105" s="144"/>
      <c r="WIQ105" s="143"/>
      <c r="WIR105" s="144"/>
      <c r="WIS105" s="143"/>
      <c r="WIT105" s="144"/>
      <c r="WIU105" s="143"/>
      <c r="WIV105" s="144"/>
      <c r="WIW105" s="143"/>
      <c r="WIX105" s="144"/>
      <c r="WIY105" s="143"/>
      <c r="WIZ105" s="144"/>
      <c r="WJA105" s="143"/>
      <c r="WJB105" s="144"/>
      <c r="WJC105" s="143"/>
      <c r="WJD105" s="144"/>
      <c r="WJE105" s="143"/>
      <c r="WJF105" s="144"/>
      <c r="WJG105" s="143"/>
      <c r="WJH105" s="144"/>
      <c r="WJI105" s="143"/>
      <c r="WJJ105" s="144"/>
      <c r="WJK105" s="143"/>
      <c r="WJL105" s="144"/>
      <c r="WJM105" s="143"/>
      <c r="WJN105" s="144"/>
      <c r="WJO105" s="143"/>
      <c r="WJP105" s="144"/>
      <c r="WJQ105" s="143"/>
      <c r="WJR105" s="144"/>
      <c r="WJS105" s="143"/>
      <c r="WJT105" s="144"/>
      <c r="WJU105" s="143"/>
      <c r="WJV105" s="144"/>
      <c r="WJW105" s="143"/>
      <c r="WJX105" s="144"/>
      <c r="WJY105" s="143"/>
      <c r="WJZ105" s="144"/>
      <c r="WKA105" s="143"/>
      <c r="WKB105" s="144"/>
      <c r="WKC105" s="143"/>
      <c r="WKD105" s="144"/>
      <c r="WKE105" s="143"/>
      <c r="WKF105" s="144"/>
      <c r="WKG105" s="143"/>
      <c r="WKH105" s="144"/>
      <c r="WKI105" s="143"/>
      <c r="WKJ105" s="144"/>
      <c r="WKK105" s="143"/>
      <c r="WKL105" s="144"/>
      <c r="WKM105" s="143"/>
      <c r="WKN105" s="144"/>
      <c r="WKO105" s="143"/>
      <c r="WKP105" s="144"/>
      <c r="WKQ105" s="143"/>
      <c r="WKR105" s="144"/>
      <c r="WKS105" s="143"/>
      <c r="WKT105" s="144"/>
      <c r="WKU105" s="143"/>
      <c r="WKV105" s="144"/>
      <c r="WKW105" s="143"/>
      <c r="WKX105" s="144"/>
      <c r="WKY105" s="143"/>
      <c r="WKZ105" s="144"/>
      <c r="WLA105" s="143"/>
      <c r="WLB105" s="144"/>
      <c r="WLC105" s="143"/>
      <c r="WLD105" s="144"/>
      <c r="WLE105" s="143"/>
      <c r="WLF105" s="144"/>
      <c r="WLG105" s="143"/>
      <c r="WLH105" s="144"/>
      <c r="WLI105" s="143"/>
      <c r="WLJ105" s="144"/>
      <c r="WLK105" s="143"/>
      <c r="WLL105" s="144"/>
      <c r="WLM105" s="143"/>
      <c r="WLN105" s="144"/>
      <c r="WLO105" s="143"/>
      <c r="WLP105" s="144"/>
      <c r="WLQ105" s="143"/>
      <c r="WLR105" s="144"/>
      <c r="WLS105" s="143"/>
      <c r="WLT105" s="144"/>
      <c r="WLU105" s="143"/>
      <c r="WLV105" s="144"/>
      <c r="WLW105" s="143"/>
      <c r="WLX105" s="144"/>
      <c r="WLY105" s="143"/>
      <c r="WLZ105" s="144"/>
      <c r="WMA105" s="143"/>
      <c r="WMB105" s="144"/>
      <c r="WMC105" s="143"/>
      <c r="WMD105" s="144"/>
      <c r="WME105" s="143"/>
      <c r="WMF105" s="144"/>
      <c r="WMG105" s="143"/>
      <c r="WMH105" s="144"/>
      <c r="WMI105" s="143"/>
      <c r="WMJ105" s="144"/>
      <c r="WMK105" s="143"/>
      <c r="WML105" s="144"/>
      <c r="WMM105" s="143"/>
      <c r="WMN105" s="144"/>
      <c r="WMO105" s="143"/>
      <c r="WMP105" s="144"/>
      <c r="WMQ105" s="143"/>
      <c r="WMR105" s="144"/>
      <c r="WMS105" s="143"/>
      <c r="WMT105" s="144"/>
      <c r="WMU105" s="143"/>
      <c r="WMV105" s="144"/>
      <c r="WMW105" s="143"/>
      <c r="WMX105" s="144"/>
      <c r="WMY105" s="143"/>
      <c r="WMZ105" s="144"/>
      <c r="WNA105" s="143"/>
      <c r="WNB105" s="144"/>
      <c r="WNC105" s="143"/>
      <c r="WND105" s="144"/>
      <c r="WNE105" s="143"/>
      <c r="WNF105" s="144"/>
      <c r="WNG105" s="143"/>
      <c r="WNH105" s="144"/>
      <c r="WNI105" s="143"/>
      <c r="WNJ105" s="144"/>
      <c r="WNK105" s="143"/>
      <c r="WNL105" s="144"/>
      <c r="WNM105" s="143"/>
      <c r="WNN105" s="144"/>
      <c r="WNO105" s="143"/>
      <c r="WNP105" s="144"/>
      <c r="WNQ105" s="143"/>
      <c r="WNR105" s="144"/>
      <c r="WNS105" s="143"/>
      <c r="WNT105" s="144"/>
      <c r="WNU105" s="143"/>
      <c r="WNV105" s="144"/>
      <c r="WNW105" s="143"/>
      <c r="WNX105" s="144"/>
      <c r="WNY105" s="143"/>
      <c r="WNZ105" s="144"/>
      <c r="WOA105" s="143"/>
      <c r="WOB105" s="144"/>
      <c r="WOC105" s="143"/>
      <c r="WOD105" s="144"/>
      <c r="WOE105" s="143"/>
      <c r="WOF105" s="144"/>
      <c r="WOG105" s="143"/>
      <c r="WOH105" s="144"/>
      <c r="WOI105" s="143"/>
      <c r="WOJ105" s="144"/>
      <c r="WOK105" s="143"/>
      <c r="WOL105" s="144"/>
      <c r="WOM105" s="143"/>
      <c r="WON105" s="144"/>
      <c r="WOO105" s="143"/>
      <c r="WOP105" s="144"/>
      <c r="WOQ105" s="143"/>
      <c r="WOR105" s="144"/>
      <c r="WOS105" s="143"/>
      <c r="WOT105" s="144"/>
      <c r="WOU105" s="143"/>
      <c r="WOV105" s="144"/>
      <c r="WOW105" s="143"/>
      <c r="WOX105" s="144"/>
      <c r="WOY105" s="143"/>
      <c r="WOZ105" s="144"/>
      <c r="WPA105" s="143"/>
      <c r="WPB105" s="144"/>
      <c r="WPC105" s="143"/>
      <c r="WPD105" s="144"/>
      <c r="WPE105" s="143"/>
      <c r="WPF105" s="144"/>
      <c r="WPG105" s="143"/>
      <c r="WPH105" s="144"/>
      <c r="WPI105" s="143"/>
      <c r="WPJ105" s="144"/>
      <c r="WPK105" s="143"/>
      <c r="WPL105" s="144"/>
      <c r="WPM105" s="143"/>
      <c r="WPN105" s="144"/>
      <c r="WPO105" s="143"/>
      <c r="WPP105" s="144"/>
      <c r="WPQ105" s="143"/>
      <c r="WPR105" s="144"/>
      <c r="WPS105" s="143"/>
      <c r="WPT105" s="144"/>
      <c r="WPU105" s="143"/>
      <c r="WPV105" s="144"/>
      <c r="WPW105" s="143"/>
      <c r="WPX105" s="144"/>
      <c r="WPY105" s="143"/>
      <c r="WPZ105" s="144"/>
      <c r="WQA105" s="143"/>
      <c r="WQB105" s="144"/>
      <c r="WQC105" s="143"/>
      <c r="WQD105" s="144"/>
      <c r="WQE105" s="143"/>
      <c r="WQF105" s="144"/>
      <c r="WQG105" s="143"/>
      <c r="WQH105" s="144"/>
      <c r="WQI105" s="143"/>
      <c r="WQJ105" s="144"/>
      <c r="WQK105" s="143"/>
      <c r="WQL105" s="144"/>
      <c r="WQM105" s="143"/>
      <c r="WQN105" s="144"/>
      <c r="WQO105" s="143"/>
      <c r="WQP105" s="144"/>
      <c r="WQQ105" s="143"/>
      <c r="WQR105" s="144"/>
      <c r="WQS105" s="143"/>
      <c r="WQT105" s="144"/>
      <c r="WQU105" s="143"/>
      <c r="WQV105" s="144"/>
      <c r="WQW105" s="143"/>
      <c r="WQX105" s="144"/>
      <c r="WQY105" s="143"/>
      <c r="WQZ105" s="144"/>
      <c r="WRA105" s="143"/>
      <c r="WRB105" s="144"/>
      <c r="WRC105" s="143"/>
      <c r="WRD105" s="144"/>
      <c r="WRE105" s="143"/>
      <c r="WRF105" s="144"/>
      <c r="WRG105" s="143"/>
      <c r="WRH105" s="144"/>
      <c r="WRI105" s="143"/>
      <c r="WRJ105" s="144"/>
      <c r="WRK105" s="143"/>
      <c r="WRL105" s="144"/>
      <c r="WRM105" s="143"/>
      <c r="WRN105" s="144"/>
      <c r="WRO105" s="143"/>
      <c r="WRP105" s="144"/>
      <c r="WRQ105" s="143"/>
      <c r="WRR105" s="144"/>
      <c r="WRS105" s="143"/>
      <c r="WRT105" s="144"/>
      <c r="WRU105" s="143"/>
      <c r="WRV105" s="144"/>
      <c r="WRW105" s="143"/>
      <c r="WRX105" s="144"/>
      <c r="WRY105" s="143"/>
      <c r="WRZ105" s="144"/>
      <c r="WSA105" s="143"/>
      <c r="WSB105" s="144"/>
      <c r="WSC105" s="143"/>
      <c r="WSD105" s="144"/>
      <c r="WSE105" s="143"/>
      <c r="WSF105" s="144"/>
      <c r="WSG105" s="143"/>
      <c r="WSH105" s="144"/>
      <c r="WSI105" s="143"/>
      <c r="WSJ105" s="144"/>
      <c r="WSK105" s="143"/>
      <c r="WSL105" s="144"/>
      <c r="WSM105" s="143"/>
      <c r="WSN105" s="144"/>
      <c r="WSO105" s="143"/>
      <c r="WSP105" s="144"/>
      <c r="WSQ105" s="143"/>
      <c r="WSR105" s="144"/>
      <c r="WSS105" s="143"/>
      <c r="WST105" s="144"/>
      <c r="WSU105" s="143"/>
      <c r="WSV105" s="144"/>
      <c r="WSW105" s="143"/>
      <c r="WSX105" s="144"/>
      <c r="WSY105" s="143"/>
      <c r="WSZ105" s="144"/>
      <c r="WTA105" s="143"/>
      <c r="WTB105" s="144"/>
      <c r="WTC105" s="143"/>
      <c r="WTD105" s="144"/>
      <c r="WTE105" s="143"/>
      <c r="WTF105" s="144"/>
      <c r="WTG105" s="143"/>
      <c r="WTH105" s="144"/>
      <c r="WTI105" s="143"/>
      <c r="WTJ105" s="144"/>
      <c r="WTK105" s="143"/>
      <c r="WTL105" s="144"/>
      <c r="WTM105" s="143"/>
      <c r="WTN105" s="144"/>
      <c r="WTO105" s="143"/>
      <c r="WTP105" s="144"/>
      <c r="WTQ105" s="143"/>
      <c r="WTR105" s="144"/>
      <c r="WTS105" s="143"/>
      <c r="WTT105" s="144"/>
      <c r="WTU105" s="143"/>
      <c r="WTV105" s="144"/>
      <c r="WTW105" s="143"/>
      <c r="WTX105" s="144"/>
      <c r="WTY105" s="143"/>
      <c r="WTZ105" s="144"/>
      <c r="WUA105" s="143"/>
      <c r="WUB105" s="144"/>
      <c r="WUC105" s="143"/>
      <c r="WUD105" s="144"/>
      <c r="WUE105" s="143"/>
      <c r="WUF105" s="144"/>
      <c r="WUG105" s="143"/>
      <c r="WUH105" s="144"/>
      <c r="WUI105" s="143"/>
      <c r="WUJ105" s="144"/>
      <c r="WUK105" s="143"/>
      <c r="WUL105" s="144"/>
      <c r="WUM105" s="143"/>
      <c r="WUN105" s="144"/>
      <c r="WUO105" s="143"/>
      <c r="WUP105" s="144"/>
      <c r="WUQ105" s="143"/>
      <c r="WUR105" s="144"/>
      <c r="WUS105" s="143"/>
      <c r="WUT105" s="144"/>
      <c r="WUU105" s="143"/>
      <c r="WUV105" s="144"/>
      <c r="WUW105" s="143"/>
      <c r="WUX105" s="144"/>
      <c r="WUY105" s="143"/>
      <c r="WUZ105" s="144"/>
      <c r="WVA105" s="143"/>
      <c r="WVB105" s="144"/>
      <c r="WVC105" s="143"/>
      <c r="WVD105" s="144"/>
      <c r="WVE105" s="143"/>
      <c r="WVF105" s="144"/>
      <c r="WVG105" s="143"/>
      <c r="WVH105" s="144"/>
      <c r="WVI105" s="143"/>
      <c r="WVJ105" s="144"/>
      <c r="WVK105" s="143"/>
      <c r="WVL105" s="144"/>
      <c r="WVM105" s="143"/>
      <c r="WVN105" s="144"/>
      <c r="WVO105" s="143"/>
      <c r="WVP105" s="144"/>
      <c r="WVQ105" s="143"/>
      <c r="WVR105" s="144"/>
      <c r="WVS105" s="143"/>
      <c r="WVT105" s="144"/>
      <c r="WVU105" s="143"/>
      <c r="WVV105" s="144"/>
      <c r="WVW105" s="143"/>
      <c r="WVX105" s="144"/>
      <c r="WVY105" s="143"/>
      <c r="WVZ105" s="144"/>
      <c r="WWA105" s="143"/>
      <c r="WWB105" s="144"/>
      <c r="WWC105" s="143"/>
      <c r="WWD105" s="144"/>
      <c r="WWE105" s="143"/>
      <c r="WWF105" s="144"/>
      <c r="WWG105" s="143"/>
      <c r="WWH105" s="144"/>
      <c r="WWI105" s="143"/>
      <c r="WWJ105" s="144"/>
      <c r="WWK105" s="143"/>
      <c r="WWL105" s="144"/>
      <c r="WWM105" s="143"/>
      <c r="WWN105" s="144"/>
      <c r="WWO105" s="143"/>
      <c r="WWP105" s="144"/>
      <c r="WWQ105" s="143"/>
      <c r="WWR105" s="144"/>
      <c r="WWS105" s="143"/>
      <c r="WWT105" s="144"/>
      <c r="WWU105" s="143"/>
      <c r="WWV105" s="144"/>
      <c r="WWW105" s="143"/>
      <c r="WWX105" s="144"/>
      <c r="WWY105" s="143"/>
      <c r="WWZ105" s="144"/>
      <c r="WXA105" s="143"/>
      <c r="WXB105" s="144"/>
      <c r="WXC105" s="143"/>
      <c r="WXD105" s="144"/>
      <c r="WXE105" s="143"/>
      <c r="WXF105" s="144"/>
      <c r="WXG105" s="143"/>
      <c r="WXH105" s="144"/>
      <c r="WXI105" s="143"/>
      <c r="WXJ105" s="144"/>
      <c r="WXK105" s="143"/>
      <c r="WXL105" s="144"/>
      <c r="WXM105" s="143"/>
      <c r="WXN105" s="144"/>
      <c r="WXO105" s="143"/>
      <c r="WXP105" s="144"/>
      <c r="WXQ105" s="143"/>
      <c r="WXR105" s="144"/>
      <c r="WXS105" s="143"/>
      <c r="WXT105" s="144"/>
      <c r="WXU105" s="143"/>
      <c r="WXV105" s="144"/>
      <c r="WXW105" s="143"/>
      <c r="WXX105" s="144"/>
      <c r="WXY105" s="143"/>
      <c r="WXZ105" s="144"/>
      <c r="WYA105" s="143"/>
      <c r="WYB105" s="144"/>
      <c r="WYC105" s="143"/>
      <c r="WYD105" s="144"/>
      <c r="WYE105" s="143"/>
      <c r="WYF105" s="144"/>
      <c r="WYG105" s="143"/>
      <c r="WYH105" s="144"/>
      <c r="WYI105" s="143"/>
      <c r="WYJ105" s="144"/>
      <c r="WYK105" s="143"/>
      <c r="WYL105" s="144"/>
      <c r="WYM105" s="143"/>
      <c r="WYN105" s="144"/>
      <c r="WYO105" s="143"/>
      <c r="WYP105" s="144"/>
      <c r="WYQ105" s="143"/>
      <c r="WYR105" s="144"/>
      <c r="WYS105" s="143"/>
      <c r="WYT105" s="144"/>
      <c r="WYU105" s="143"/>
      <c r="WYV105" s="144"/>
      <c r="WYW105" s="143"/>
      <c r="WYX105" s="144"/>
      <c r="WYY105" s="143"/>
      <c r="WYZ105" s="144"/>
      <c r="WZA105" s="143"/>
      <c r="WZB105" s="144"/>
      <c r="WZC105" s="143"/>
      <c r="WZD105" s="144"/>
      <c r="WZE105" s="143"/>
      <c r="WZF105" s="144"/>
      <c r="WZG105" s="143"/>
      <c r="WZH105" s="144"/>
      <c r="WZI105" s="143"/>
      <c r="WZJ105" s="144"/>
      <c r="WZK105" s="143"/>
      <c r="WZL105" s="144"/>
      <c r="WZM105" s="143"/>
      <c r="WZN105" s="144"/>
      <c r="WZO105" s="143"/>
      <c r="WZP105" s="144"/>
      <c r="WZQ105" s="143"/>
      <c r="WZR105" s="144"/>
      <c r="WZS105" s="143"/>
      <c r="WZT105" s="144"/>
      <c r="WZU105" s="143"/>
      <c r="WZV105" s="144"/>
      <c r="WZW105" s="143"/>
      <c r="WZX105" s="144"/>
      <c r="WZY105" s="143"/>
      <c r="WZZ105" s="144"/>
      <c r="XAA105" s="143"/>
      <c r="XAB105" s="144"/>
      <c r="XAC105" s="143"/>
      <c r="XAD105" s="144"/>
      <c r="XAE105" s="143"/>
      <c r="XAF105" s="144"/>
      <c r="XAG105" s="143"/>
      <c r="XAH105" s="144"/>
      <c r="XAI105" s="143"/>
      <c r="XAJ105" s="144"/>
      <c r="XAK105" s="143"/>
      <c r="XAL105" s="144"/>
      <c r="XAM105" s="143"/>
      <c r="XAN105" s="144"/>
      <c r="XAO105" s="143"/>
      <c r="XAP105" s="144"/>
      <c r="XAQ105" s="143"/>
      <c r="XAR105" s="144"/>
      <c r="XAS105" s="143"/>
      <c r="XAT105" s="144"/>
      <c r="XAU105" s="143"/>
      <c r="XAV105" s="144"/>
      <c r="XAW105" s="143"/>
      <c r="XAX105" s="144"/>
      <c r="XAY105" s="143"/>
      <c r="XAZ105" s="144"/>
      <c r="XBA105" s="143"/>
      <c r="XBB105" s="144"/>
      <c r="XBC105" s="143"/>
      <c r="XBD105" s="144"/>
      <c r="XBE105" s="143"/>
      <c r="XBF105" s="144"/>
      <c r="XBG105" s="143"/>
      <c r="XBH105" s="144"/>
      <c r="XBI105" s="143"/>
      <c r="XBJ105" s="144"/>
      <c r="XBK105" s="143"/>
      <c r="XBL105" s="144"/>
      <c r="XBM105" s="143"/>
      <c r="XBN105" s="144"/>
      <c r="XBO105" s="143"/>
      <c r="XBP105" s="144"/>
      <c r="XBQ105" s="143"/>
      <c r="XBR105" s="144"/>
      <c r="XBS105" s="143"/>
      <c r="XBT105" s="144"/>
      <c r="XBU105" s="143"/>
      <c r="XBV105" s="144"/>
      <c r="XBW105" s="143"/>
      <c r="XBX105" s="144"/>
      <c r="XBY105" s="143"/>
      <c r="XBZ105" s="144"/>
      <c r="XCA105" s="143"/>
      <c r="XCB105" s="144"/>
      <c r="XCC105" s="143"/>
      <c r="XCD105" s="144"/>
      <c r="XCE105" s="143"/>
      <c r="XCF105" s="144"/>
      <c r="XCG105" s="143"/>
      <c r="XCH105" s="144"/>
      <c r="XCI105" s="143"/>
      <c r="XCJ105" s="144"/>
      <c r="XCK105" s="143"/>
      <c r="XCL105" s="144"/>
      <c r="XCM105" s="143"/>
      <c r="XCN105" s="144"/>
      <c r="XCO105" s="143"/>
      <c r="XCP105" s="144"/>
      <c r="XCQ105" s="143"/>
      <c r="XCR105" s="144"/>
      <c r="XCS105" s="143"/>
      <c r="XCT105" s="144"/>
      <c r="XCU105" s="143"/>
      <c r="XCV105" s="144"/>
      <c r="XCW105" s="143"/>
      <c r="XCX105" s="144"/>
      <c r="XCY105" s="143"/>
      <c r="XCZ105" s="144"/>
      <c r="XDA105" s="143"/>
      <c r="XDB105" s="144"/>
      <c r="XDC105" s="143"/>
      <c r="XDD105" s="144"/>
      <c r="XDE105" s="143"/>
      <c r="XDF105" s="144"/>
      <c r="XDG105" s="143"/>
      <c r="XDH105" s="144"/>
      <c r="XDI105" s="143"/>
      <c r="XDJ105" s="144"/>
      <c r="XDK105" s="143"/>
      <c r="XDL105" s="144"/>
      <c r="XDM105" s="143"/>
      <c r="XDN105" s="144"/>
      <c r="XDO105" s="143"/>
      <c r="XDP105" s="144"/>
      <c r="XDQ105" s="143"/>
      <c r="XDR105" s="144"/>
      <c r="XDS105" s="143"/>
      <c r="XDT105" s="144"/>
      <c r="XDU105" s="143"/>
      <c r="XDV105" s="144"/>
      <c r="XDW105" s="143"/>
      <c r="XDX105" s="144"/>
      <c r="XDY105" s="143"/>
      <c r="XDZ105" s="144"/>
      <c r="XEA105" s="143"/>
      <c r="XEB105" s="144"/>
      <c r="XEC105" s="143"/>
      <c r="XED105" s="144"/>
      <c r="XEE105" s="143"/>
      <c r="XEF105" s="144"/>
      <c r="XEG105" s="143"/>
      <c r="XEH105" s="144"/>
      <c r="XEI105" s="143"/>
      <c r="XEJ105" s="144"/>
      <c r="XEK105" s="143"/>
      <c r="XEL105" s="144"/>
      <c r="XEM105" s="143"/>
      <c r="XEN105" s="144"/>
      <c r="XEO105" s="143"/>
      <c r="XEP105" s="144"/>
      <c r="XEQ105" s="143"/>
      <c r="XER105" s="144"/>
      <c r="XES105" s="143"/>
      <c r="XET105" s="144"/>
      <c r="XEU105" s="143"/>
      <c r="XEV105" s="144"/>
      <c r="XEW105" s="143"/>
      <c r="XEX105" s="144"/>
      <c r="XEY105" s="143"/>
      <c r="XEZ105" s="144"/>
      <c r="XFA105" s="143"/>
      <c r="XFB105" s="144"/>
      <c r="XFC105" s="143"/>
      <c r="XFD105" s="143"/>
    </row>
  </sheetData>
  <mergeCells count="8234">
    <mergeCell ref="XEU105:XEV105"/>
    <mergeCell ref="XEW105:XEX105"/>
    <mergeCell ref="XEY105:XEZ105"/>
    <mergeCell ref="XFA105:XFB105"/>
    <mergeCell ref="XFC105:XFD105"/>
    <mergeCell ref="C8:C11"/>
    <mergeCell ref="XEI105:XEJ105"/>
    <mergeCell ref="XEK105:XEL105"/>
    <mergeCell ref="XEM105:XEN105"/>
    <mergeCell ref="XEO105:XEP105"/>
    <mergeCell ref="XEQ105:XER105"/>
    <mergeCell ref="XES105:XET105"/>
    <mergeCell ref="XDW105:XDX105"/>
    <mergeCell ref="XDY105:XDZ105"/>
    <mergeCell ref="XEA105:XEB105"/>
    <mergeCell ref="XEC105:XED105"/>
    <mergeCell ref="XEE105:XEF105"/>
    <mergeCell ref="XEG105:XEH105"/>
    <mergeCell ref="XDK105:XDL105"/>
    <mergeCell ref="XDM105:XDN105"/>
    <mergeCell ref="XDO105:XDP105"/>
    <mergeCell ref="XDQ105:XDR105"/>
    <mergeCell ref="XDS105:XDT105"/>
    <mergeCell ref="XDU105:XDV105"/>
    <mergeCell ref="XCY105:XCZ105"/>
    <mergeCell ref="XDA105:XDB105"/>
    <mergeCell ref="XDC105:XDD105"/>
    <mergeCell ref="XDE105:XDF105"/>
    <mergeCell ref="XDG105:XDH105"/>
    <mergeCell ref="XDI105:XDJ105"/>
    <mergeCell ref="XCM105:XCN105"/>
    <mergeCell ref="XCO105:XCP105"/>
    <mergeCell ref="XCQ105:XCR105"/>
    <mergeCell ref="XCS105:XCT105"/>
    <mergeCell ref="XCU105:XCV105"/>
    <mergeCell ref="XCW105:XCX105"/>
    <mergeCell ref="XCA105:XCB105"/>
    <mergeCell ref="XCC105:XCD105"/>
    <mergeCell ref="XCE105:XCF105"/>
    <mergeCell ref="XCG105:XCH105"/>
    <mergeCell ref="XCI105:XCJ105"/>
    <mergeCell ref="XCK105:XCL105"/>
    <mergeCell ref="XBO105:XBP105"/>
    <mergeCell ref="XBQ105:XBR105"/>
    <mergeCell ref="XBS105:XBT105"/>
    <mergeCell ref="XBU105:XBV105"/>
    <mergeCell ref="XBW105:XBX105"/>
    <mergeCell ref="XBY105:XBZ105"/>
    <mergeCell ref="XBC105:XBD105"/>
    <mergeCell ref="XBE105:XBF105"/>
    <mergeCell ref="XBG105:XBH105"/>
    <mergeCell ref="XBI105:XBJ105"/>
    <mergeCell ref="XBK105:XBL105"/>
    <mergeCell ref="XBM105:XBN105"/>
    <mergeCell ref="XAQ105:XAR105"/>
    <mergeCell ref="XAS105:XAT105"/>
    <mergeCell ref="XAU105:XAV105"/>
    <mergeCell ref="XAW105:XAX105"/>
    <mergeCell ref="XAY105:XAZ105"/>
    <mergeCell ref="XBA105:XBB105"/>
    <mergeCell ref="XAE105:XAF105"/>
    <mergeCell ref="XAG105:XAH105"/>
    <mergeCell ref="XAI105:XAJ105"/>
    <mergeCell ref="XAK105:XAL105"/>
    <mergeCell ref="XAM105:XAN105"/>
    <mergeCell ref="XAO105:XAP105"/>
    <mergeCell ref="WZS105:WZT105"/>
    <mergeCell ref="WZU105:WZV105"/>
    <mergeCell ref="WZW105:WZX105"/>
    <mergeCell ref="WZY105:WZZ105"/>
    <mergeCell ref="XAA105:XAB105"/>
    <mergeCell ref="XAC105:XAD105"/>
    <mergeCell ref="WZG105:WZH105"/>
    <mergeCell ref="WZI105:WZJ105"/>
    <mergeCell ref="WZK105:WZL105"/>
    <mergeCell ref="WZM105:WZN105"/>
    <mergeCell ref="WZO105:WZP105"/>
    <mergeCell ref="WZQ105:WZR105"/>
    <mergeCell ref="WYU105:WYV105"/>
    <mergeCell ref="WYW105:WYX105"/>
    <mergeCell ref="WYY105:WYZ105"/>
    <mergeCell ref="WZA105:WZB105"/>
    <mergeCell ref="WZC105:WZD105"/>
    <mergeCell ref="WZE105:WZF105"/>
    <mergeCell ref="WYI105:WYJ105"/>
    <mergeCell ref="WYK105:WYL105"/>
    <mergeCell ref="WYM105:WYN105"/>
    <mergeCell ref="WYO105:WYP105"/>
    <mergeCell ref="WYQ105:WYR105"/>
    <mergeCell ref="WYS105:WYT105"/>
    <mergeCell ref="WXW105:WXX105"/>
    <mergeCell ref="WXY105:WXZ105"/>
    <mergeCell ref="WYA105:WYB105"/>
    <mergeCell ref="WYC105:WYD105"/>
    <mergeCell ref="WYE105:WYF105"/>
    <mergeCell ref="WYG105:WYH105"/>
    <mergeCell ref="WXK105:WXL105"/>
    <mergeCell ref="WXM105:WXN105"/>
    <mergeCell ref="WXO105:WXP105"/>
    <mergeCell ref="WXQ105:WXR105"/>
    <mergeCell ref="WXS105:WXT105"/>
    <mergeCell ref="WXU105:WXV105"/>
    <mergeCell ref="WWY105:WWZ105"/>
    <mergeCell ref="WXA105:WXB105"/>
    <mergeCell ref="WXC105:WXD105"/>
    <mergeCell ref="WXE105:WXF105"/>
    <mergeCell ref="WXG105:WXH105"/>
    <mergeCell ref="WXI105:WXJ105"/>
    <mergeCell ref="WWM105:WWN105"/>
    <mergeCell ref="WWO105:WWP105"/>
    <mergeCell ref="WWQ105:WWR105"/>
    <mergeCell ref="WWS105:WWT105"/>
    <mergeCell ref="WWU105:WWV105"/>
    <mergeCell ref="WWW105:WWX105"/>
    <mergeCell ref="WWA105:WWB105"/>
    <mergeCell ref="WWC105:WWD105"/>
    <mergeCell ref="WWE105:WWF105"/>
    <mergeCell ref="WWG105:WWH105"/>
    <mergeCell ref="WWI105:WWJ105"/>
    <mergeCell ref="WWK105:WWL105"/>
    <mergeCell ref="WVO105:WVP105"/>
    <mergeCell ref="WVQ105:WVR105"/>
    <mergeCell ref="WVS105:WVT105"/>
    <mergeCell ref="WVU105:WVV105"/>
    <mergeCell ref="WVW105:WVX105"/>
    <mergeCell ref="WVY105:WVZ105"/>
    <mergeCell ref="WVC105:WVD105"/>
    <mergeCell ref="WVE105:WVF105"/>
    <mergeCell ref="WVG105:WVH105"/>
    <mergeCell ref="WVI105:WVJ105"/>
    <mergeCell ref="WVK105:WVL105"/>
    <mergeCell ref="WVM105:WVN105"/>
    <mergeCell ref="WUQ105:WUR105"/>
    <mergeCell ref="WUS105:WUT105"/>
    <mergeCell ref="WUU105:WUV105"/>
    <mergeCell ref="WUW105:WUX105"/>
    <mergeCell ref="WUY105:WUZ105"/>
    <mergeCell ref="WVA105:WVB105"/>
    <mergeCell ref="WUE105:WUF105"/>
    <mergeCell ref="WUG105:WUH105"/>
    <mergeCell ref="WUI105:WUJ105"/>
    <mergeCell ref="WUK105:WUL105"/>
    <mergeCell ref="WUM105:WUN105"/>
    <mergeCell ref="WUO105:WUP105"/>
    <mergeCell ref="WTS105:WTT105"/>
    <mergeCell ref="WTU105:WTV105"/>
    <mergeCell ref="WTW105:WTX105"/>
    <mergeCell ref="WTY105:WTZ105"/>
    <mergeCell ref="WUA105:WUB105"/>
    <mergeCell ref="WUC105:WUD105"/>
    <mergeCell ref="WTG105:WTH105"/>
    <mergeCell ref="WTI105:WTJ105"/>
    <mergeCell ref="WTK105:WTL105"/>
    <mergeCell ref="WTM105:WTN105"/>
    <mergeCell ref="WTO105:WTP105"/>
    <mergeCell ref="WTQ105:WTR105"/>
    <mergeCell ref="WSU105:WSV105"/>
    <mergeCell ref="WSW105:WSX105"/>
    <mergeCell ref="WSY105:WSZ105"/>
    <mergeCell ref="WTA105:WTB105"/>
    <mergeCell ref="WTC105:WTD105"/>
    <mergeCell ref="WTE105:WTF105"/>
    <mergeCell ref="WSI105:WSJ105"/>
    <mergeCell ref="WSK105:WSL105"/>
    <mergeCell ref="WSM105:WSN105"/>
    <mergeCell ref="WSO105:WSP105"/>
    <mergeCell ref="WSQ105:WSR105"/>
    <mergeCell ref="WSS105:WST105"/>
    <mergeCell ref="WRW105:WRX105"/>
    <mergeCell ref="WRY105:WRZ105"/>
    <mergeCell ref="WSA105:WSB105"/>
    <mergeCell ref="WSC105:WSD105"/>
    <mergeCell ref="WSE105:WSF105"/>
    <mergeCell ref="WSG105:WSH105"/>
    <mergeCell ref="WRK105:WRL105"/>
    <mergeCell ref="WRM105:WRN105"/>
    <mergeCell ref="WRO105:WRP105"/>
    <mergeCell ref="WRQ105:WRR105"/>
    <mergeCell ref="WRS105:WRT105"/>
    <mergeCell ref="WRU105:WRV105"/>
    <mergeCell ref="WQY105:WQZ105"/>
    <mergeCell ref="WRA105:WRB105"/>
    <mergeCell ref="WRC105:WRD105"/>
    <mergeCell ref="WRE105:WRF105"/>
    <mergeCell ref="WRG105:WRH105"/>
    <mergeCell ref="WRI105:WRJ105"/>
    <mergeCell ref="WQM105:WQN105"/>
    <mergeCell ref="WQO105:WQP105"/>
    <mergeCell ref="WQQ105:WQR105"/>
    <mergeCell ref="WQS105:WQT105"/>
    <mergeCell ref="WQU105:WQV105"/>
    <mergeCell ref="WQW105:WQX105"/>
    <mergeCell ref="WQA105:WQB105"/>
    <mergeCell ref="WQC105:WQD105"/>
    <mergeCell ref="WQE105:WQF105"/>
    <mergeCell ref="WQG105:WQH105"/>
    <mergeCell ref="WQI105:WQJ105"/>
    <mergeCell ref="WQK105:WQL105"/>
    <mergeCell ref="WPO105:WPP105"/>
    <mergeCell ref="WPQ105:WPR105"/>
    <mergeCell ref="WPS105:WPT105"/>
    <mergeCell ref="WPU105:WPV105"/>
    <mergeCell ref="WPW105:WPX105"/>
    <mergeCell ref="WPY105:WPZ105"/>
    <mergeCell ref="WPC105:WPD105"/>
    <mergeCell ref="WPE105:WPF105"/>
    <mergeCell ref="WPG105:WPH105"/>
    <mergeCell ref="WPI105:WPJ105"/>
    <mergeCell ref="WPK105:WPL105"/>
    <mergeCell ref="WPM105:WPN105"/>
    <mergeCell ref="WOQ105:WOR105"/>
    <mergeCell ref="WOS105:WOT105"/>
    <mergeCell ref="WOU105:WOV105"/>
    <mergeCell ref="WOW105:WOX105"/>
    <mergeCell ref="WOY105:WOZ105"/>
    <mergeCell ref="WPA105:WPB105"/>
    <mergeCell ref="WOE105:WOF105"/>
    <mergeCell ref="WOG105:WOH105"/>
    <mergeCell ref="WOI105:WOJ105"/>
    <mergeCell ref="WOK105:WOL105"/>
    <mergeCell ref="WOM105:WON105"/>
    <mergeCell ref="WOO105:WOP105"/>
    <mergeCell ref="WNS105:WNT105"/>
    <mergeCell ref="WNU105:WNV105"/>
    <mergeCell ref="WNW105:WNX105"/>
    <mergeCell ref="WNY105:WNZ105"/>
    <mergeCell ref="WOA105:WOB105"/>
    <mergeCell ref="WOC105:WOD105"/>
    <mergeCell ref="WNG105:WNH105"/>
    <mergeCell ref="WNI105:WNJ105"/>
    <mergeCell ref="WNK105:WNL105"/>
    <mergeCell ref="WNM105:WNN105"/>
    <mergeCell ref="WNO105:WNP105"/>
    <mergeCell ref="WNQ105:WNR105"/>
    <mergeCell ref="WMU105:WMV105"/>
    <mergeCell ref="WMW105:WMX105"/>
    <mergeCell ref="WMY105:WMZ105"/>
    <mergeCell ref="WNA105:WNB105"/>
    <mergeCell ref="WNC105:WND105"/>
    <mergeCell ref="WNE105:WNF105"/>
    <mergeCell ref="WMI105:WMJ105"/>
    <mergeCell ref="WMK105:WML105"/>
    <mergeCell ref="WMM105:WMN105"/>
    <mergeCell ref="WMO105:WMP105"/>
    <mergeCell ref="WMQ105:WMR105"/>
    <mergeCell ref="WMS105:WMT105"/>
    <mergeCell ref="WLW105:WLX105"/>
    <mergeCell ref="WLY105:WLZ105"/>
    <mergeCell ref="WMA105:WMB105"/>
    <mergeCell ref="WMC105:WMD105"/>
    <mergeCell ref="WME105:WMF105"/>
    <mergeCell ref="WMG105:WMH105"/>
    <mergeCell ref="WLK105:WLL105"/>
    <mergeCell ref="WLM105:WLN105"/>
    <mergeCell ref="WLO105:WLP105"/>
    <mergeCell ref="WLQ105:WLR105"/>
    <mergeCell ref="WLS105:WLT105"/>
    <mergeCell ref="WLU105:WLV105"/>
    <mergeCell ref="WKY105:WKZ105"/>
    <mergeCell ref="WLA105:WLB105"/>
    <mergeCell ref="WLC105:WLD105"/>
    <mergeCell ref="WLE105:WLF105"/>
    <mergeCell ref="WLG105:WLH105"/>
    <mergeCell ref="WLI105:WLJ105"/>
    <mergeCell ref="WKM105:WKN105"/>
    <mergeCell ref="WKO105:WKP105"/>
    <mergeCell ref="WKQ105:WKR105"/>
    <mergeCell ref="WKS105:WKT105"/>
    <mergeCell ref="WKU105:WKV105"/>
    <mergeCell ref="WKW105:WKX105"/>
    <mergeCell ref="WKA105:WKB105"/>
    <mergeCell ref="WKC105:WKD105"/>
    <mergeCell ref="WKE105:WKF105"/>
    <mergeCell ref="WKG105:WKH105"/>
    <mergeCell ref="WKI105:WKJ105"/>
    <mergeCell ref="WKK105:WKL105"/>
    <mergeCell ref="WJO105:WJP105"/>
    <mergeCell ref="WJQ105:WJR105"/>
    <mergeCell ref="WJS105:WJT105"/>
    <mergeCell ref="WJU105:WJV105"/>
    <mergeCell ref="WJW105:WJX105"/>
    <mergeCell ref="WJY105:WJZ105"/>
    <mergeCell ref="WJC105:WJD105"/>
    <mergeCell ref="WJE105:WJF105"/>
    <mergeCell ref="WJG105:WJH105"/>
    <mergeCell ref="WJI105:WJJ105"/>
    <mergeCell ref="WJK105:WJL105"/>
    <mergeCell ref="WJM105:WJN105"/>
    <mergeCell ref="WIQ105:WIR105"/>
    <mergeCell ref="WIS105:WIT105"/>
    <mergeCell ref="WIU105:WIV105"/>
    <mergeCell ref="WIW105:WIX105"/>
    <mergeCell ref="WIY105:WIZ105"/>
    <mergeCell ref="WJA105:WJB105"/>
    <mergeCell ref="WIE105:WIF105"/>
    <mergeCell ref="WIG105:WIH105"/>
    <mergeCell ref="WII105:WIJ105"/>
    <mergeCell ref="WIK105:WIL105"/>
    <mergeCell ref="WIM105:WIN105"/>
    <mergeCell ref="WIO105:WIP105"/>
    <mergeCell ref="WHS105:WHT105"/>
    <mergeCell ref="WHU105:WHV105"/>
    <mergeCell ref="WHW105:WHX105"/>
    <mergeCell ref="WHY105:WHZ105"/>
    <mergeCell ref="WIA105:WIB105"/>
    <mergeCell ref="WIC105:WID105"/>
    <mergeCell ref="WHG105:WHH105"/>
    <mergeCell ref="WHI105:WHJ105"/>
    <mergeCell ref="WHK105:WHL105"/>
    <mergeCell ref="WHM105:WHN105"/>
    <mergeCell ref="WHO105:WHP105"/>
    <mergeCell ref="WHQ105:WHR105"/>
    <mergeCell ref="WGU105:WGV105"/>
    <mergeCell ref="WGW105:WGX105"/>
    <mergeCell ref="WGY105:WGZ105"/>
    <mergeCell ref="WHA105:WHB105"/>
    <mergeCell ref="WHC105:WHD105"/>
    <mergeCell ref="WHE105:WHF105"/>
    <mergeCell ref="WGI105:WGJ105"/>
    <mergeCell ref="WGK105:WGL105"/>
    <mergeCell ref="WGM105:WGN105"/>
    <mergeCell ref="WGO105:WGP105"/>
    <mergeCell ref="WGQ105:WGR105"/>
    <mergeCell ref="WGS105:WGT105"/>
    <mergeCell ref="WFW105:WFX105"/>
    <mergeCell ref="WFY105:WFZ105"/>
    <mergeCell ref="WGA105:WGB105"/>
    <mergeCell ref="WGC105:WGD105"/>
    <mergeCell ref="WGE105:WGF105"/>
    <mergeCell ref="WGG105:WGH105"/>
    <mergeCell ref="WFK105:WFL105"/>
    <mergeCell ref="WFM105:WFN105"/>
    <mergeCell ref="WFO105:WFP105"/>
    <mergeCell ref="WFQ105:WFR105"/>
    <mergeCell ref="WFS105:WFT105"/>
    <mergeCell ref="WFU105:WFV105"/>
    <mergeCell ref="WEY105:WEZ105"/>
    <mergeCell ref="WFA105:WFB105"/>
    <mergeCell ref="WFC105:WFD105"/>
    <mergeCell ref="WFE105:WFF105"/>
    <mergeCell ref="WFG105:WFH105"/>
    <mergeCell ref="WFI105:WFJ105"/>
    <mergeCell ref="WEM105:WEN105"/>
    <mergeCell ref="WEO105:WEP105"/>
    <mergeCell ref="WEQ105:WER105"/>
    <mergeCell ref="WES105:WET105"/>
    <mergeCell ref="WEU105:WEV105"/>
    <mergeCell ref="WEW105:WEX105"/>
    <mergeCell ref="WEA105:WEB105"/>
    <mergeCell ref="WEC105:WED105"/>
    <mergeCell ref="WEE105:WEF105"/>
    <mergeCell ref="WEG105:WEH105"/>
    <mergeCell ref="WEI105:WEJ105"/>
    <mergeCell ref="WEK105:WEL105"/>
    <mergeCell ref="WDO105:WDP105"/>
    <mergeCell ref="WDQ105:WDR105"/>
    <mergeCell ref="WDS105:WDT105"/>
    <mergeCell ref="WDU105:WDV105"/>
    <mergeCell ref="WDW105:WDX105"/>
    <mergeCell ref="WDY105:WDZ105"/>
    <mergeCell ref="WDC105:WDD105"/>
    <mergeCell ref="WDE105:WDF105"/>
    <mergeCell ref="WDG105:WDH105"/>
    <mergeCell ref="WDI105:WDJ105"/>
    <mergeCell ref="WDK105:WDL105"/>
    <mergeCell ref="WDM105:WDN105"/>
    <mergeCell ref="WCQ105:WCR105"/>
    <mergeCell ref="WCS105:WCT105"/>
    <mergeCell ref="WCU105:WCV105"/>
    <mergeCell ref="WCW105:WCX105"/>
    <mergeCell ref="WCY105:WCZ105"/>
    <mergeCell ref="WDA105:WDB105"/>
    <mergeCell ref="WCE105:WCF105"/>
    <mergeCell ref="WCG105:WCH105"/>
    <mergeCell ref="WCI105:WCJ105"/>
    <mergeCell ref="WCK105:WCL105"/>
    <mergeCell ref="WCM105:WCN105"/>
    <mergeCell ref="WCO105:WCP105"/>
    <mergeCell ref="WBS105:WBT105"/>
    <mergeCell ref="WBU105:WBV105"/>
    <mergeCell ref="WBW105:WBX105"/>
    <mergeCell ref="WBY105:WBZ105"/>
    <mergeCell ref="WCA105:WCB105"/>
    <mergeCell ref="WCC105:WCD105"/>
    <mergeCell ref="WBG105:WBH105"/>
    <mergeCell ref="WBI105:WBJ105"/>
    <mergeCell ref="WBK105:WBL105"/>
    <mergeCell ref="WBM105:WBN105"/>
    <mergeCell ref="WBO105:WBP105"/>
    <mergeCell ref="WBQ105:WBR105"/>
    <mergeCell ref="WAU105:WAV105"/>
    <mergeCell ref="WAW105:WAX105"/>
    <mergeCell ref="WAY105:WAZ105"/>
    <mergeCell ref="WBA105:WBB105"/>
    <mergeCell ref="WBC105:WBD105"/>
    <mergeCell ref="WBE105:WBF105"/>
    <mergeCell ref="WAI105:WAJ105"/>
    <mergeCell ref="WAK105:WAL105"/>
    <mergeCell ref="WAM105:WAN105"/>
    <mergeCell ref="WAO105:WAP105"/>
    <mergeCell ref="WAQ105:WAR105"/>
    <mergeCell ref="WAS105:WAT105"/>
    <mergeCell ref="VZW105:VZX105"/>
    <mergeCell ref="VZY105:VZZ105"/>
    <mergeCell ref="WAA105:WAB105"/>
    <mergeCell ref="WAC105:WAD105"/>
    <mergeCell ref="WAE105:WAF105"/>
    <mergeCell ref="WAG105:WAH105"/>
    <mergeCell ref="VZK105:VZL105"/>
    <mergeCell ref="VZM105:VZN105"/>
    <mergeCell ref="VZO105:VZP105"/>
    <mergeCell ref="VZQ105:VZR105"/>
    <mergeCell ref="VZS105:VZT105"/>
    <mergeCell ref="VZU105:VZV105"/>
    <mergeCell ref="VYY105:VYZ105"/>
    <mergeCell ref="VZA105:VZB105"/>
    <mergeCell ref="VZC105:VZD105"/>
    <mergeCell ref="VZE105:VZF105"/>
    <mergeCell ref="VZG105:VZH105"/>
    <mergeCell ref="VZI105:VZJ105"/>
    <mergeCell ref="VYM105:VYN105"/>
    <mergeCell ref="VYO105:VYP105"/>
    <mergeCell ref="VYQ105:VYR105"/>
    <mergeCell ref="VYS105:VYT105"/>
    <mergeCell ref="VYU105:VYV105"/>
    <mergeCell ref="VYW105:VYX105"/>
    <mergeCell ref="VYA105:VYB105"/>
    <mergeCell ref="VYC105:VYD105"/>
    <mergeCell ref="VYE105:VYF105"/>
    <mergeCell ref="VYG105:VYH105"/>
    <mergeCell ref="VYI105:VYJ105"/>
    <mergeCell ref="VYK105:VYL105"/>
    <mergeCell ref="VXO105:VXP105"/>
    <mergeCell ref="VXQ105:VXR105"/>
    <mergeCell ref="VXS105:VXT105"/>
    <mergeCell ref="VXU105:VXV105"/>
    <mergeCell ref="VXW105:VXX105"/>
    <mergeCell ref="VXY105:VXZ105"/>
    <mergeCell ref="VXC105:VXD105"/>
    <mergeCell ref="VXE105:VXF105"/>
    <mergeCell ref="VXG105:VXH105"/>
    <mergeCell ref="VXI105:VXJ105"/>
    <mergeCell ref="VXK105:VXL105"/>
    <mergeCell ref="VXM105:VXN105"/>
    <mergeCell ref="VWQ105:VWR105"/>
    <mergeCell ref="VWS105:VWT105"/>
    <mergeCell ref="VWU105:VWV105"/>
    <mergeCell ref="VWW105:VWX105"/>
    <mergeCell ref="VWY105:VWZ105"/>
    <mergeCell ref="VXA105:VXB105"/>
    <mergeCell ref="VWE105:VWF105"/>
    <mergeCell ref="VWG105:VWH105"/>
    <mergeCell ref="VWI105:VWJ105"/>
    <mergeCell ref="VWK105:VWL105"/>
    <mergeCell ref="VWM105:VWN105"/>
    <mergeCell ref="VWO105:VWP105"/>
    <mergeCell ref="VVS105:VVT105"/>
    <mergeCell ref="VVU105:VVV105"/>
    <mergeCell ref="VVW105:VVX105"/>
    <mergeCell ref="VVY105:VVZ105"/>
    <mergeCell ref="VWA105:VWB105"/>
    <mergeCell ref="VWC105:VWD105"/>
    <mergeCell ref="VVG105:VVH105"/>
    <mergeCell ref="VVI105:VVJ105"/>
    <mergeCell ref="VVK105:VVL105"/>
    <mergeCell ref="VVM105:VVN105"/>
    <mergeCell ref="VVO105:VVP105"/>
    <mergeCell ref="VVQ105:VVR105"/>
    <mergeCell ref="VUU105:VUV105"/>
    <mergeCell ref="VUW105:VUX105"/>
    <mergeCell ref="VUY105:VUZ105"/>
    <mergeCell ref="VVA105:VVB105"/>
    <mergeCell ref="VVC105:VVD105"/>
    <mergeCell ref="VVE105:VVF105"/>
    <mergeCell ref="VUI105:VUJ105"/>
    <mergeCell ref="VUK105:VUL105"/>
    <mergeCell ref="VUM105:VUN105"/>
    <mergeCell ref="VUO105:VUP105"/>
    <mergeCell ref="VUQ105:VUR105"/>
    <mergeCell ref="VUS105:VUT105"/>
    <mergeCell ref="VTW105:VTX105"/>
    <mergeCell ref="VTY105:VTZ105"/>
    <mergeCell ref="VUA105:VUB105"/>
    <mergeCell ref="VUC105:VUD105"/>
    <mergeCell ref="VUE105:VUF105"/>
    <mergeCell ref="VUG105:VUH105"/>
    <mergeCell ref="VTK105:VTL105"/>
    <mergeCell ref="VTM105:VTN105"/>
    <mergeCell ref="VTO105:VTP105"/>
    <mergeCell ref="VTQ105:VTR105"/>
    <mergeCell ref="VTS105:VTT105"/>
    <mergeCell ref="VTU105:VTV105"/>
    <mergeCell ref="VSY105:VSZ105"/>
    <mergeCell ref="VTA105:VTB105"/>
    <mergeCell ref="VTC105:VTD105"/>
    <mergeCell ref="VTE105:VTF105"/>
    <mergeCell ref="VTG105:VTH105"/>
    <mergeCell ref="VTI105:VTJ105"/>
    <mergeCell ref="VSM105:VSN105"/>
    <mergeCell ref="VSO105:VSP105"/>
    <mergeCell ref="VSQ105:VSR105"/>
    <mergeCell ref="VSS105:VST105"/>
    <mergeCell ref="VSU105:VSV105"/>
    <mergeCell ref="VSW105:VSX105"/>
    <mergeCell ref="VSA105:VSB105"/>
    <mergeCell ref="VSC105:VSD105"/>
    <mergeCell ref="VSE105:VSF105"/>
    <mergeCell ref="VSG105:VSH105"/>
    <mergeCell ref="VSI105:VSJ105"/>
    <mergeCell ref="VSK105:VSL105"/>
    <mergeCell ref="VRO105:VRP105"/>
    <mergeCell ref="VRQ105:VRR105"/>
    <mergeCell ref="VRS105:VRT105"/>
    <mergeCell ref="VRU105:VRV105"/>
    <mergeCell ref="VRW105:VRX105"/>
    <mergeCell ref="VRY105:VRZ105"/>
    <mergeCell ref="VRC105:VRD105"/>
    <mergeCell ref="VRE105:VRF105"/>
    <mergeCell ref="VRG105:VRH105"/>
    <mergeCell ref="VRI105:VRJ105"/>
    <mergeCell ref="VRK105:VRL105"/>
    <mergeCell ref="VRM105:VRN105"/>
    <mergeCell ref="VQQ105:VQR105"/>
    <mergeCell ref="VQS105:VQT105"/>
    <mergeCell ref="VQU105:VQV105"/>
    <mergeCell ref="VQW105:VQX105"/>
    <mergeCell ref="VQY105:VQZ105"/>
    <mergeCell ref="VRA105:VRB105"/>
    <mergeCell ref="VQE105:VQF105"/>
    <mergeCell ref="VQG105:VQH105"/>
    <mergeCell ref="VQI105:VQJ105"/>
    <mergeCell ref="VQK105:VQL105"/>
    <mergeCell ref="VQM105:VQN105"/>
    <mergeCell ref="VQO105:VQP105"/>
    <mergeCell ref="VPS105:VPT105"/>
    <mergeCell ref="VPU105:VPV105"/>
    <mergeCell ref="VPW105:VPX105"/>
    <mergeCell ref="VPY105:VPZ105"/>
    <mergeCell ref="VQA105:VQB105"/>
    <mergeCell ref="VQC105:VQD105"/>
    <mergeCell ref="VPG105:VPH105"/>
    <mergeCell ref="VPI105:VPJ105"/>
    <mergeCell ref="VPK105:VPL105"/>
    <mergeCell ref="VPM105:VPN105"/>
    <mergeCell ref="VPO105:VPP105"/>
    <mergeCell ref="VPQ105:VPR105"/>
    <mergeCell ref="VOU105:VOV105"/>
    <mergeCell ref="VOW105:VOX105"/>
    <mergeCell ref="VOY105:VOZ105"/>
    <mergeCell ref="VPA105:VPB105"/>
    <mergeCell ref="VPC105:VPD105"/>
    <mergeCell ref="VPE105:VPF105"/>
    <mergeCell ref="VOI105:VOJ105"/>
    <mergeCell ref="VOK105:VOL105"/>
    <mergeCell ref="VOM105:VON105"/>
    <mergeCell ref="VOO105:VOP105"/>
    <mergeCell ref="VOQ105:VOR105"/>
    <mergeCell ref="VOS105:VOT105"/>
    <mergeCell ref="VNW105:VNX105"/>
    <mergeCell ref="VNY105:VNZ105"/>
    <mergeCell ref="VOA105:VOB105"/>
    <mergeCell ref="VOC105:VOD105"/>
    <mergeCell ref="VOE105:VOF105"/>
    <mergeCell ref="VOG105:VOH105"/>
    <mergeCell ref="VNK105:VNL105"/>
    <mergeCell ref="VNM105:VNN105"/>
    <mergeCell ref="VNO105:VNP105"/>
    <mergeCell ref="VNQ105:VNR105"/>
    <mergeCell ref="VNS105:VNT105"/>
    <mergeCell ref="VNU105:VNV105"/>
    <mergeCell ref="VMY105:VMZ105"/>
    <mergeCell ref="VNA105:VNB105"/>
    <mergeCell ref="VNC105:VND105"/>
    <mergeCell ref="VNE105:VNF105"/>
    <mergeCell ref="VNG105:VNH105"/>
    <mergeCell ref="VNI105:VNJ105"/>
    <mergeCell ref="VMM105:VMN105"/>
    <mergeCell ref="VMO105:VMP105"/>
    <mergeCell ref="VMQ105:VMR105"/>
    <mergeCell ref="VMS105:VMT105"/>
    <mergeCell ref="VMU105:VMV105"/>
    <mergeCell ref="VMW105:VMX105"/>
    <mergeCell ref="VMA105:VMB105"/>
    <mergeCell ref="VMC105:VMD105"/>
    <mergeCell ref="VME105:VMF105"/>
    <mergeCell ref="VMG105:VMH105"/>
    <mergeCell ref="VMI105:VMJ105"/>
    <mergeCell ref="VMK105:VML105"/>
    <mergeCell ref="VLO105:VLP105"/>
    <mergeCell ref="VLQ105:VLR105"/>
    <mergeCell ref="VLS105:VLT105"/>
    <mergeCell ref="VLU105:VLV105"/>
    <mergeCell ref="VLW105:VLX105"/>
    <mergeCell ref="VLY105:VLZ105"/>
    <mergeCell ref="VLC105:VLD105"/>
    <mergeCell ref="VLE105:VLF105"/>
    <mergeCell ref="VLG105:VLH105"/>
    <mergeCell ref="VLI105:VLJ105"/>
    <mergeCell ref="VLK105:VLL105"/>
    <mergeCell ref="VLM105:VLN105"/>
    <mergeCell ref="VKQ105:VKR105"/>
    <mergeCell ref="VKS105:VKT105"/>
    <mergeCell ref="VKU105:VKV105"/>
    <mergeCell ref="VKW105:VKX105"/>
    <mergeCell ref="VKY105:VKZ105"/>
    <mergeCell ref="VLA105:VLB105"/>
    <mergeCell ref="VKE105:VKF105"/>
    <mergeCell ref="VKG105:VKH105"/>
    <mergeCell ref="VKI105:VKJ105"/>
    <mergeCell ref="VKK105:VKL105"/>
    <mergeCell ref="VKM105:VKN105"/>
    <mergeCell ref="VKO105:VKP105"/>
    <mergeCell ref="VJS105:VJT105"/>
    <mergeCell ref="VJU105:VJV105"/>
    <mergeCell ref="VJW105:VJX105"/>
    <mergeCell ref="VJY105:VJZ105"/>
    <mergeCell ref="VKA105:VKB105"/>
    <mergeCell ref="VKC105:VKD105"/>
    <mergeCell ref="VJG105:VJH105"/>
    <mergeCell ref="VJI105:VJJ105"/>
    <mergeCell ref="VJK105:VJL105"/>
    <mergeCell ref="VJM105:VJN105"/>
    <mergeCell ref="VJO105:VJP105"/>
    <mergeCell ref="VJQ105:VJR105"/>
    <mergeCell ref="VIU105:VIV105"/>
    <mergeCell ref="VIW105:VIX105"/>
    <mergeCell ref="VIY105:VIZ105"/>
    <mergeCell ref="VJA105:VJB105"/>
    <mergeCell ref="VJC105:VJD105"/>
    <mergeCell ref="VJE105:VJF105"/>
    <mergeCell ref="VII105:VIJ105"/>
    <mergeCell ref="VIK105:VIL105"/>
    <mergeCell ref="VIM105:VIN105"/>
    <mergeCell ref="VIO105:VIP105"/>
    <mergeCell ref="VIQ105:VIR105"/>
    <mergeCell ref="VIS105:VIT105"/>
    <mergeCell ref="VHW105:VHX105"/>
    <mergeCell ref="VHY105:VHZ105"/>
    <mergeCell ref="VIA105:VIB105"/>
    <mergeCell ref="VIC105:VID105"/>
    <mergeCell ref="VIE105:VIF105"/>
    <mergeCell ref="VIG105:VIH105"/>
    <mergeCell ref="VHK105:VHL105"/>
    <mergeCell ref="VHM105:VHN105"/>
    <mergeCell ref="VHO105:VHP105"/>
    <mergeCell ref="VHQ105:VHR105"/>
    <mergeCell ref="VHS105:VHT105"/>
    <mergeCell ref="VHU105:VHV105"/>
    <mergeCell ref="VGY105:VGZ105"/>
    <mergeCell ref="VHA105:VHB105"/>
    <mergeCell ref="VHC105:VHD105"/>
    <mergeCell ref="VHE105:VHF105"/>
    <mergeCell ref="VHG105:VHH105"/>
    <mergeCell ref="VHI105:VHJ105"/>
    <mergeCell ref="VGM105:VGN105"/>
    <mergeCell ref="VGO105:VGP105"/>
    <mergeCell ref="VGQ105:VGR105"/>
    <mergeCell ref="VGS105:VGT105"/>
    <mergeCell ref="VGU105:VGV105"/>
    <mergeCell ref="VGW105:VGX105"/>
    <mergeCell ref="VGA105:VGB105"/>
    <mergeCell ref="VGC105:VGD105"/>
    <mergeCell ref="VGE105:VGF105"/>
    <mergeCell ref="VGG105:VGH105"/>
    <mergeCell ref="VGI105:VGJ105"/>
    <mergeCell ref="VGK105:VGL105"/>
    <mergeCell ref="VFO105:VFP105"/>
    <mergeCell ref="VFQ105:VFR105"/>
    <mergeCell ref="VFS105:VFT105"/>
    <mergeCell ref="VFU105:VFV105"/>
    <mergeCell ref="VFW105:VFX105"/>
    <mergeCell ref="VFY105:VFZ105"/>
    <mergeCell ref="VFC105:VFD105"/>
    <mergeCell ref="VFE105:VFF105"/>
    <mergeCell ref="VFG105:VFH105"/>
    <mergeCell ref="VFI105:VFJ105"/>
    <mergeCell ref="VFK105:VFL105"/>
    <mergeCell ref="VFM105:VFN105"/>
    <mergeCell ref="VEQ105:VER105"/>
    <mergeCell ref="VES105:VET105"/>
    <mergeCell ref="VEU105:VEV105"/>
    <mergeCell ref="VEW105:VEX105"/>
    <mergeCell ref="VEY105:VEZ105"/>
    <mergeCell ref="VFA105:VFB105"/>
    <mergeCell ref="VEE105:VEF105"/>
    <mergeCell ref="VEG105:VEH105"/>
    <mergeCell ref="VEI105:VEJ105"/>
    <mergeCell ref="VEK105:VEL105"/>
    <mergeCell ref="VEM105:VEN105"/>
    <mergeCell ref="VEO105:VEP105"/>
    <mergeCell ref="VDS105:VDT105"/>
    <mergeCell ref="VDU105:VDV105"/>
    <mergeCell ref="VDW105:VDX105"/>
    <mergeCell ref="VDY105:VDZ105"/>
    <mergeCell ref="VEA105:VEB105"/>
    <mergeCell ref="VEC105:VED105"/>
    <mergeCell ref="VDG105:VDH105"/>
    <mergeCell ref="VDI105:VDJ105"/>
    <mergeCell ref="VDK105:VDL105"/>
    <mergeCell ref="VDM105:VDN105"/>
    <mergeCell ref="VDO105:VDP105"/>
    <mergeCell ref="VDQ105:VDR105"/>
    <mergeCell ref="VCU105:VCV105"/>
    <mergeCell ref="VCW105:VCX105"/>
    <mergeCell ref="VCY105:VCZ105"/>
    <mergeCell ref="VDA105:VDB105"/>
    <mergeCell ref="VDC105:VDD105"/>
    <mergeCell ref="VDE105:VDF105"/>
    <mergeCell ref="VCI105:VCJ105"/>
    <mergeCell ref="VCK105:VCL105"/>
    <mergeCell ref="VCM105:VCN105"/>
    <mergeCell ref="VCO105:VCP105"/>
    <mergeCell ref="VCQ105:VCR105"/>
    <mergeCell ref="VCS105:VCT105"/>
    <mergeCell ref="VBW105:VBX105"/>
    <mergeCell ref="VBY105:VBZ105"/>
    <mergeCell ref="VCA105:VCB105"/>
    <mergeCell ref="VCC105:VCD105"/>
    <mergeCell ref="VCE105:VCF105"/>
    <mergeCell ref="VCG105:VCH105"/>
    <mergeCell ref="VBK105:VBL105"/>
    <mergeCell ref="VBM105:VBN105"/>
    <mergeCell ref="VBO105:VBP105"/>
    <mergeCell ref="VBQ105:VBR105"/>
    <mergeCell ref="VBS105:VBT105"/>
    <mergeCell ref="VBU105:VBV105"/>
    <mergeCell ref="VAY105:VAZ105"/>
    <mergeCell ref="VBA105:VBB105"/>
    <mergeCell ref="VBC105:VBD105"/>
    <mergeCell ref="VBE105:VBF105"/>
    <mergeCell ref="VBG105:VBH105"/>
    <mergeCell ref="VBI105:VBJ105"/>
    <mergeCell ref="VAM105:VAN105"/>
    <mergeCell ref="VAO105:VAP105"/>
    <mergeCell ref="VAQ105:VAR105"/>
    <mergeCell ref="VAS105:VAT105"/>
    <mergeCell ref="VAU105:VAV105"/>
    <mergeCell ref="VAW105:VAX105"/>
    <mergeCell ref="VAA105:VAB105"/>
    <mergeCell ref="VAC105:VAD105"/>
    <mergeCell ref="VAE105:VAF105"/>
    <mergeCell ref="VAG105:VAH105"/>
    <mergeCell ref="VAI105:VAJ105"/>
    <mergeCell ref="VAK105:VAL105"/>
    <mergeCell ref="UZO105:UZP105"/>
    <mergeCell ref="UZQ105:UZR105"/>
    <mergeCell ref="UZS105:UZT105"/>
    <mergeCell ref="UZU105:UZV105"/>
    <mergeCell ref="UZW105:UZX105"/>
    <mergeCell ref="UZY105:UZZ105"/>
    <mergeCell ref="UZC105:UZD105"/>
    <mergeCell ref="UZE105:UZF105"/>
    <mergeCell ref="UZG105:UZH105"/>
    <mergeCell ref="UZI105:UZJ105"/>
    <mergeCell ref="UZK105:UZL105"/>
    <mergeCell ref="UZM105:UZN105"/>
    <mergeCell ref="UYQ105:UYR105"/>
    <mergeCell ref="UYS105:UYT105"/>
    <mergeCell ref="UYU105:UYV105"/>
    <mergeCell ref="UYW105:UYX105"/>
    <mergeCell ref="UYY105:UYZ105"/>
    <mergeCell ref="UZA105:UZB105"/>
    <mergeCell ref="UYE105:UYF105"/>
    <mergeCell ref="UYG105:UYH105"/>
    <mergeCell ref="UYI105:UYJ105"/>
    <mergeCell ref="UYK105:UYL105"/>
    <mergeCell ref="UYM105:UYN105"/>
    <mergeCell ref="UYO105:UYP105"/>
    <mergeCell ref="UXS105:UXT105"/>
    <mergeCell ref="UXU105:UXV105"/>
    <mergeCell ref="UXW105:UXX105"/>
    <mergeCell ref="UXY105:UXZ105"/>
    <mergeCell ref="UYA105:UYB105"/>
    <mergeCell ref="UYC105:UYD105"/>
    <mergeCell ref="UXG105:UXH105"/>
    <mergeCell ref="UXI105:UXJ105"/>
    <mergeCell ref="UXK105:UXL105"/>
    <mergeCell ref="UXM105:UXN105"/>
    <mergeCell ref="UXO105:UXP105"/>
    <mergeCell ref="UXQ105:UXR105"/>
    <mergeCell ref="UWU105:UWV105"/>
    <mergeCell ref="UWW105:UWX105"/>
    <mergeCell ref="UWY105:UWZ105"/>
    <mergeCell ref="UXA105:UXB105"/>
    <mergeCell ref="UXC105:UXD105"/>
    <mergeCell ref="UXE105:UXF105"/>
    <mergeCell ref="UWI105:UWJ105"/>
    <mergeCell ref="UWK105:UWL105"/>
    <mergeCell ref="UWM105:UWN105"/>
    <mergeCell ref="UWO105:UWP105"/>
    <mergeCell ref="UWQ105:UWR105"/>
    <mergeCell ref="UWS105:UWT105"/>
    <mergeCell ref="UVW105:UVX105"/>
    <mergeCell ref="UVY105:UVZ105"/>
    <mergeCell ref="UWA105:UWB105"/>
    <mergeCell ref="UWC105:UWD105"/>
    <mergeCell ref="UWE105:UWF105"/>
    <mergeCell ref="UWG105:UWH105"/>
    <mergeCell ref="UVK105:UVL105"/>
    <mergeCell ref="UVM105:UVN105"/>
    <mergeCell ref="UVO105:UVP105"/>
    <mergeCell ref="UVQ105:UVR105"/>
    <mergeCell ref="UVS105:UVT105"/>
    <mergeCell ref="UVU105:UVV105"/>
    <mergeCell ref="UUY105:UUZ105"/>
    <mergeCell ref="UVA105:UVB105"/>
    <mergeCell ref="UVC105:UVD105"/>
    <mergeCell ref="UVE105:UVF105"/>
    <mergeCell ref="UVG105:UVH105"/>
    <mergeCell ref="UVI105:UVJ105"/>
    <mergeCell ref="UUM105:UUN105"/>
    <mergeCell ref="UUO105:UUP105"/>
    <mergeCell ref="UUQ105:UUR105"/>
    <mergeCell ref="UUS105:UUT105"/>
    <mergeCell ref="UUU105:UUV105"/>
    <mergeCell ref="UUW105:UUX105"/>
    <mergeCell ref="UUA105:UUB105"/>
    <mergeCell ref="UUC105:UUD105"/>
    <mergeCell ref="UUE105:UUF105"/>
    <mergeCell ref="UUG105:UUH105"/>
    <mergeCell ref="UUI105:UUJ105"/>
    <mergeCell ref="UUK105:UUL105"/>
    <mergeCell ref="UTO105:UTP105"/>
    <mergeCell ref="UTQ105:UTR105"/>
    <mergeCell ref="UTS105:UTT105"/>
    <mergeCell ref="UTU105:UTV105"/>
    <mergeCell ref="UTW105:UTX105"/>
    <mergeCell ref="UTY105:UTZ105"/>
    <mergeCell ref="UTC105:UTD105"/>
    <mergeCell ref="UTE105:UTF105"/>
    <mergeCell ref="UTG105:UTH105"/>
    <mergeCell ref="UTI105:UTJ105"/>
    <mergeCell ref="UTK105:UTL105"/>
    <mergeCell ref="UTM105:UTN105"/>
    <mergeCell ref="USQ105:USR105"/>
    <mergeCell ref="USS105:UST105"/>
    <mergeCell ref="USU105:USV105"/>
    <mergeCell ref="USW105:USX105"/>
    <mergeCell ref="USY105:USZ105"/>
    <mergeCell ref="UTA105:UTB105"/>
    <mergeCell ref="USE105:USF105"/>
    <mergeCell ref="USG105:USH105"/>
    <mergeCell ref="USI105:USJ105"/>
    <mergeCell ref="USK105:USL105"/>
    <mergeCell ref="USM105:USN105"/>
    <mergeCell ref="USO105:USP105"/>
    <mergeCell ref="URS105:URT105"/>
    <mergeCell ref="URU105:URV105"/>
    <mergeCell ref="URW105:URX105"/>
    <mergeCell ref="URY105:URZ105"/>
    <mergeCell ref="USA105:USB105"/>
    <mergeCell ref="USC105:USD105"/>
    <mergeCell ref="URG105:URH105"/>
    <mergeCell ref="URI105:URJ105"/>
    <mergeCell ref="URK105:URL105"/>
    <mergeCell ref="URM105:URN105"/>
    <mergeCell ref="URO105:URP105"/>
    <mergeCell ref="URQ105:URR105"/>
    <mergeCell ref="UQU105:UQV105"/>
    <mergeCell ref="UQW105:UQX105"/>
    <mergeCell ref="UQY105:UQZ105"/>
    <mergeCell ref="URA105:URB105"/>
    <mergeCell ref="URC105:URD105"/>
    <mergeCell ref="URE105:URF105"/>
    <mergeCell ref="UQI105:UQJ105"/>
    <mergeCell ref="UQK105:UQL105"/>
    <mergeCell ref="UQM105:UQN105"/>
    <mergeCell ref="UQO105:UQP105"/>
    <mergeCell ref="UQQ105:UQR105"/>
    <mergeCell ref="UQS105:UQT105"/>
    <mergeCell ref="UPW105:UPX105"/>
    <mergeCell ref="UPY105:UPZ105"/>
    <mergeCell ref="UQA105:UQB105"/>
    <mergeCell ref="UQC105:UQD105"/>
    <mergeCell ref="UQE105:UQF105"/>
    <mergeCell ref="UQG105:UQH105"/>
    <mergeCell ref="UPK105:UPL105"/>
    <mergeCell ref="UPM105:UPN105"/>
    <mergeCell ref="UPO105:UPP105"/>
    <mergeCell ref="UPQ105:UPR105"/>
    <mergeCell ref="UPS105:UPT105"/>
    <mergeCell ref="UPU105:UPV105"/>
    <mergeCell ref="UOY105:UOZ105"/>
    <mergeCell ref="UPA105:UPB105"/>
    <mergeCell ref="UPC105:UPD105"/>
    <mergeCell ref="UPE105:UPF105"/>
    <mergeCell ref="UPG105:UPH105"/>
    <mergeCell ref="UPI105:UPJ105"/>
    <mergeCell ref="UOM105:UON105"/>
    <mergeCell ref="UOO105:UOP105"/>
    <mergeCell ref="UOQ105:UOR105"/>
    <mergeCell ref="UOS105:UOT105"/>
    <mergeCell ref="UOU105:UOV105"/>
    <mergeCell ref="UOW105:UOX105"/>
    <mergeCell ref="UOA105:UOB105"/>
    <mergeCell ref="UOC105:UOD105"/>
    <mergeCell ref="UOE105:UOF105"/>
    <mergeCell ref="UOG105:UOH105"/>
    <mergeCell ref="UOI105:UOJ105"/>
    <mergeCell ref="UOK105:UOL105"/>
    <mergeCell ref="UNO105:UNP105"/>
    <mergeCell ref="UNQ105:UNR105"/>
    <mergeCell ref="UNS105:UNT105"/>
    <mergeCell ref="UNU105:UNV105"/>
    <mergeCell ref="UNW105:UNX105"/>
    <mergeCell ref="UNY105:UNZ105"/>
    <mergeCell ref="UNC105:UND105"/>
    <mergeCell ref="UNE105:UNF105"/>
    <mergeCell ref="UNG105:UNH105"/>
    <mergeCell ref="UNI105:UNJ105"/>
    <mergeCell ref="UNK105:UNL105"/>
    <mergeCell ref="UNM105:UNN105"/>
    <mergeCell ref="UMQ105:UMR105"/>
    <mergeCell ref="UMS105:UMT105"/>
    <mergeCell ref="UMU105:UMV105"/>
    <mergeCell ref="UMW105:UMX105"/>
    <mergeCell ref="UMY105:UMZ105"/>
    <mergeCell ref="UNA105:UNB105"/>
    <mergeCell ref="UME105:UMF105"/>
    <mergeCell ref="UMG105:UMH105"/>
    <mergeCell ref="UMI105:UMJ105"/>
    <mergeCell ref="UMK105:UML105"/>
    <mergeCell ref="UMM105:UMN105"/>
    <mergeCell ref="UMO105:UMP105"/>
    <mergeCell ref="ULS105:ULT105"/>
    <mergeCell ref="ULU105:ULV105"/>
    <mergeCell ref="ULW105:ULX105"/>
    <mergeCell ref="ULY105:ULZ105"/>
    <mergeCell ref="UMA105:UMB105"/>
    <mergeCell ref="UMC105:UMD105"/>
    <mergeCell ref="ULG105:ULH105"/>
    <mergeCell ref="ULI105:ULJ105"/>
    <mergeCell ref="ULK105:ULL105"/>
    <mergeCell ref="ULM105:ULN105"/>
    <mergeCell ref="ULO105:ULP105"/>
    <mergeCell ref="ULQ105:ULR105"/>
    <mergeCell ref="UKU105:UKV105"/>
    <mergeCell ref="UKW105:UKX105"/>
    <mergeCell ref="UKY105:UKZ105"/>
    <mergeCell ref="ULA105:ULB105"/>
    <mergeCell ref="ULC105:ULD105"/>
    <mergeCell ref="ULE105:ULF105"/>
    <mergeCell ref="UKI105:UKJ105"/>
    <mergeCell ref="UKK105:UKL105"/>
    <mergeCell ref="UKM105:UKN105"/>
    <mergeCell ref="UKO105:UKP105"/>
    <mergeCell ref="UKQ105:UKR105"/>
    <mergeCell ref="UKS105:UKT105"/>
    <mergeCell ref="UJW105:UJX105"/>
    <mergeCell ref="UJY105:UJZ105"/>
    <mergeCell ref="UKA105:UKB105"/>
    <mergeCell ref="UKC105:UKD105"/>
    <mergeCell ref="UKE105:UKF105"/>
    <mergeCell ref="UKG105:UKH105"/>
    <mergeCell ref="UJK105:UJL105"/>
    <mergeCell ref="UJM105:UJN105"/>
    <mergeCell ref="UJO105:UJP105"/>
    <mergeCell ref="UJQ105:UJR105"/>
    <mergeCell ref="UJS105:UJT105"/>
    <mergeCell ref="UJU105:UJV105"/>
    <mergeCell ref="UIY105:UIZ105"/>
    <mergeCell ref="UJA105:UJB105"/>
    <mergeCell ref="UJC105:UJD105"/>
    <mergeCell ref="UJE105:UJF105"/>
    <mergeCell ref="UJG105:UJH105"/>
    <mergeCell ref="UJI105:UJJ105"/>
    <mergeCell ref="UIM105:UIN105"/>
    <mergeCell ref="UIO105:UIP105"/>
    <mergeCell ref="UIQ105:UIR105"/>
    <mergeCell ref="UIS105:UIT105"/>
    <mergeCell ref="UIU105:UIV105"/>
    <mergeCell ref="UIW105:UIX105"/>
    <mergeCell ref="UIA105:UIB105"/>
    <mergeCell ref="UIC105:UID105"/>
    <mergeCell ref="UIE105:UIF105"/>
    <mergeCell ref="UIG105:UIH105"/>
    <mergeCell ref="UII105:UIJ105"/>
    <mergeCell ref="UIK105:UIL105"/>
    <mergeCell ref="UHO105:UHP105"/>
    <mergeCell ref="UHQ105:UHR105"/>
    <mergeCell ref="UHS105:UHT105"/>
    <mergeCell ref="UHU105:UHV105"/>
    <mergeCell ref="UHW105:UHX105"/>
    <mergeCell ref="UHY105:UHZ105"/>
    <mergeCell ref="UHC105:UHD105"/>
    <mergeCell ref="UHE105:UHF105"/>
    <mergeCell ref="UHG105:UHH105"/>
    <mergeCell ref="UHI105:UHJ105"/>
    <mergeCell ref="UHK105:UHL105"/>
    <mergeCell ref="UHM105:UHN105"/>
    <mergeCell ref="UGQ105:UGR105"/>
    <mergeCell ref="UGS105:UGT105"/>
    <mergeCell ref="UGU105:UGV105"/>
    <mergeCell ref="UGW105:UGX105"/>
    <mergeCell ref="UGY105:UGZ105"/>
    <mergeCell ref="UHA105:UHB105"/>
    <mergeCell ref="UGE105:UGF105"/>
    <mergeCell ref="UGG105:UGH105"/>
    <mergeCell ref="UGI105:UGJ105"/>
    <mergeCell ref="UGK105:UGL105"/>
    <mergeCell ref="UGM105:UGN105"/>
    <mergeCell ref="UGO105:UGP105"/>
    <mergeCell ref="UFS105:UFT105"/>
    <mergeCell ref="UFU105:UFV105"/>
    <mergeCell ref="UFW105:UFX105"/>
    <mergeCell ref="UFY105:UFZ105"/>
    <mergeCell ref="UGA105:UGB105"/>
    <mergeCell ref="UGC105:UGD105"/>
    <mergeCell ref="UFG105:UFH105"/>
    <mergeCell ref="UFI105:UFJ105"/>
    <mergeCell ref="UFK105:UFL105"/>
    <mergeCell ref="UFM105:UFN105"/>
    <mergeCell ref="UFO105:UFP105"/>
    <mergeCell ref="UFQ105:UFR105"/>
    <mergeCell ref="UEU105:UEV105"/>
    <mergeCell ref="UEW105:UEX105"/>
    <mergeCell ref="UEY105:UEZ105"/>
    <mergeCell ref="UFA105:UFB105"/>
    <mergeCell ref="UFC105:UFD105"/>
    <mergeCell ref="UFE105:UFF105"/>
    <mergeCell ref="UEI105:UEJ105"/>
    <mergeCell ref="UEK105:UEL105"/>
    <mergeCell ref="UEM105:UEN105"/>
    <mergeCell ref="UEO105:UEP105"/>
    <mergeCell ref="UEQ105:UER105"/>
    <mergeCell ref="UES105:UET105"/>
    <mergeCell ref="UDW105:UDX105"/>
    <mergeCell ref="UDY105:UDZ105"/>
    <mergeCell ref="UEA105:UEB105"/>
    <mergeCell ref="UEC105:UED105"/>
    <mergeCell ref="UEE105:UEF105"/>
    <mergeCell ref="UEG105:UEH105"/>
    <mergeCell ref="UDK105:UDL105"/>
    <mergeCell ref="UDM105:UDN105"/>
    <mergeCell ref="UDO105:UDP105"/>
    <mergeCell ref="UDQ105:UDR105"/>
    <mergeCell ref="UDS105:UDT105"/>
    <mergeCell ref="UDU105:UDV105"/>
    <mergeCell ref="UCY105:UCZ105"/>
    <mergeCell ref="UDA105:UDB105"/>
    <mergeCell ref="UDC105:UDD105"/>
    <mergeCell ref="UDE105:UDF105"/>
    <mergeCell ref="UDG105:UDH105"/>
    <mergeCell ref="UDI105:UDJ105"/>
    <mergeCell ref="UCM105:UCN105"/>
    <mergeCell ref="UCO105:UCP105"/>
    <mergeCell ref="UCQ105:UCR105"/>
    <mergeCell ref="UCS105:UCT105"/>
    <mergeCell ref="UCU105:UCV105"/>
    <mergeCell ref="UCW105:UCX105"/>
    <mergeCell ref="UCA105:UCB105"/>
    <mergeCell ref="UCC105:UCD105"/>
    <mergeCell ref="UCE105:UCF105"/>
    <mergeCell ref="UCG105:UCH105"/>
    <mergeCell ref="UCI105:UCJ105"/>
    <mergeCell ref="UCK105:UCL105"/>
    <mergeCell ref="UBO105:UBP105"/>
    <mergeCell ref="UBQ105:UBR105"/>
    <mergeCell ref="UBS105:UBT105"/>
    <mergeCell ref="UBU105:UBV105"/>
    <mergeCell ref="UBW105:UBX105"/>
    <mergeCell ref="UBY105:UBZ105"/>
    <mergeCell ref="UBC105:UBD105"/>
    <mergeCell ref="UBE105:UBF105"/>
    <mergeCell ref="UBG105:UBH105"/>
    <mergeCell ref="UBI105:UBJ105"/>
    <mergeCell ref="UBK105:UBL105"/>
    <mergeCell ref="UBM105:UBN105"/>
    <mergeCell ref="UAQ105:UAR105"/>
    <mergeCell ref="UAS105:UAT105"/>
    <mergeCell ref="UAU105:UAV105"/>
    <mergeCell ref="UAW105:UAX105"/>
    <mergeCell ref="UAY105:UAZ105"/>
    <mergeCell ref="UBA105:UBB105"/>
    <mergeCell ref="UAE105:UAF105"/>
    <mergeCell ref="UAG105:UAH105"/>
    <mergeCell ref="UAI105:UAJ105"/>
    <mergeCell ref="UAK105:UAL105"/>
    <mergeCell ref="UAM105:UAN105"/>
    <mergeCell ref="UAO105:UAP105"/>
    <mergeCell ref="TZS105:TZT105"/>
    <mergeCell ref="TZU105:TZV105"/>
    <mergeCell ref="TZW105:TZX105"/>
    <mergeCell ref="TZY105:TZZ105"/>
    <mergeCell ref="UAA105:UAB105"/>
    <mergeCell ref="UAC105:UAD105"/>
    <mergeCell ref="TZG105:TZH105"/>
    <mergeCell ref="TZI105:TZJ105"/>
    <mergeCell ref="TZK105:TZL105"/>
    <mergeCell ref="TZM105:TZN105"/>
    <mergeCell ref="TZO105:TZP105"/>
    <mergeCell ref="TZQ105:TZR105"/>
    <mergeCell ref="TYU105:TYV105"/>
    <mergeCell ref="TYW105:TYX105"/>
    <mergeCell ref="TYY105:TYZ105"/>
    <mergeCell ref="TZA105:TZB105"/>
    <mergeCell ref="TZC105:TZD105"/>
    <mergeCell ref="TZE105:TZF105"/>
    <mergeCell ref="TYI105:TYJ105"/>
    <mergeCell ref="TYK105:TYL105"/>
    <mergeCell ref="TYM105:TYN105"/>
    <mergeCell ref="TYO105:TYP105"/>
    <mergeCell ref="TYQ105:TYR105"/>
    <mergeCell ref="TYS105:TYT105"/>
    <mergeCell ref="TXW105:TXX105"/>
    <mergeCell ref="TXY105:TXZ105"/>
    <mergeCell ref="TYA105:TYB105"/>
    <mergeCell ref="TYC105:TYD105"/>
    <mergeCell ref="TYE105:TYF105"/>
    <mergeCell ref="TYG105:TYH105"/>
    <mergeCell ref="TXK105:TXL105"/>
    <mergeCell ref="TXM105:TXN105"/>
    <mergeCell ref="TXO105:TXP105"/>
    <mergeCell ref="TXQ105:TXR105"/>
    <mergeCell ref="TXS105:TXT105"/>
    <mergeCell ref="TXU105:TXV105"/>
    <mergeCell ref="TWY105:TWZ105"/>
    <mergeCell ref="TXA105:TXB105"/>
    <mergeCell ref="TXC105:TXD105"/>
    <mergeCell ref="TXE105:TXF105"/>
    <mergeCell ref="TXG105:TXH105"/>
    <mergeCell ref="TXI105:TXJ105"/>
    <mergeCell ref="TWM105:TWN105"/>
    <mergeCell ref="TWO105:TWP105"/>
    <mergeCell ref="TWQ105:TWR105"/>
    <mergeCell ref="TWS105:TWT105"/>
    <mergeCell ref="TWU105:TWV105"/>
    <mergeCell ref="TWW105:TWX105"/>
    <mergeCell ref="TWA105:TWB105"/>
    <mergeCell ref="TWC105:TWD105"/>
    <mergeCell ref="TWE105:TWF105"/>
    <mergeCell ref="TWG105:TWH105"/>
    <mergeCell ref="TWI105:TWJ105"/>
    <mergeCell ref="TWK105:TWL105"/>
    <mergeCell ref="TVO105:TVP105"/>
    <mergeCell ref="TVQ105:TVR105"/>
    <mergeCell ref="TVS105:TVT105"/>
    <mergeCell ref="TVU105:TVV105"/>
    <mergeCell ref="TVW105:TVX105"/>
    <mergeCell ref="TVY105:TVZ105"/>
    <mergeCell ref="TVC105:TVD105"/>
    <mergeCell ref="TVE105:TVF105"/>
    <mergeCell ref="TVG105:TVH105"/>
    <mergeCell ref="TVI105:TVJ105"/>
    <mergeCell ref="TVK105:TVL105"/>
    <mergeCell ref="TVM105:TVN105"/>
    <mergeCell ref="TUQ105:TUR105"/>
    <mergeCell ref="TUS105:TUT105"/>
    <mergeCell ref="TUU105:TUV105"/>
    <mergeCell ref="TUW105:TUX105"/>
    <mergeCell ref="TUY105:TUZ105"/>
    <mergeCell ref="TVA105:TVB105"/>
    <mergeCell ref="TUE105:TUF105"/>
    <mergeCell ref="TUG105:TUH105"/>
    <mergeCell ref="TUI105:TUJ105"/>
    <mergeCell ref="TUK105:TUL105"/>
    <mergeCell ref="TUM105:TUN105"/>
    <mergeCell ref="TUO105:TUP105"/>
    <mergeCell ref="TTS105:TTT105"/>
    <mergeCell ref="TTU105:TTV105"/>
    <mergeCell ref="TTW105:TTX105"/>
    <mergeCell ref="TTY105:TTZ105"/>
    <mergeCell ref="TUA105:TUB105"/>
    <mergeCell ref="TUC105:TUD105"/>
    <mergeCell ref="TTG105:TTH105"/>
    <mergeCell ref="TTI105:TTJ105"/>
    <mergeCell ref="TTK105:TTL105"/>
    <mergeCell ref="TTM105:TTN105"/>
    <mergeCell ref="TTO105:TTP105"/>
    <mergeCell ref="TTQ105:TTR105"/>
    <mergeCell ref="TSU105:TSV105"/>
    <mergeCell ref="TSW105:TSX105"/>
    <mergeCell ref="TSY105:TSZ105"/>
    <mergeCell ref="TTA105:TTB105"/>
    <mergeCell ref="TTC105:TTD105"/>
    <mergeCell ref="TTE105:TTF105"/>
    <mergeCell ref="TSI105:TSJ105"/>
    <mergeCell ref="TSK105:TSL105"/>
    <mergeCell ref="TSM105:TSN105"/>
    <mergeCell ref="TSO105:TSP105"/>
    <mergeCell ref="TSQ105:TSR105"/>
    <mergeCell ref="TSS105:TST105"/>
    <mergeCell ref="TRW105:TRX105"/>
    <mergeCell ref="TRY105:TRZ105"/>
    <mergeCell ref="TSA105:TSB105"/>
    <mergeCell ref="TSC105:TSD105"/>
    <mergeCell ref="TSE105:TSF105"/>
    <mergeCell ref="TSG105:TSH105"/>
    <mergeCell ref="TRK105:TRL105"/>
    <mergeCell ref="TRM105:TRN105"/>
    <mergeCell ref="TRO105:TRP105"/>
    <mergeCell ref="TRQ105:TRR105"/>
    <mergeCell ref="TRS105:TRT105"/>
    <mergeCell ref="TRU105:TRV105"/>
    <mergeCell ref="TQY105:TQZ105"/>
    <mergeCell ref="TRA105:TRB105"/>
    <mergeCell ref="TRC105:TRD105"/>
    <mergeCell ref="TRE105:TRF105"/>
    <mergeCell ref="TRG105:TRH105"/>
    <mergeCell ref="TRI105:TRJ105"/>
    <mergeCell ref="TQM105:TQN105"/>
    <mergeCell ref="TQO105:TQP105"/>
    <mergeCell ref="TQQ105:TQR105"/>
    <mergeCell ref="TQS105:TQT105"/>
    <mergeCell ref="TQU105:TQV105"/>
    <mergeCell ref="TQW105:TQX105"/>
    <mergeCell ref="TQA105:TQB105"/>
    <mergeCell ref="TQC105:TQD105"/>
    <mergeCell ref="TQE105:TQF105"/>
    <mergeCell ref="TQG105:TQH105"/>
    <mergeCell ref="TQI105:TQJ105"/>
    <mergeCell ref="TQK105:TQL105"/>
    <mergeCell ref="TPO105:TPP105"/>
    <mergeCell ref="TPQ105:TPR105"/>
    <mergeCell ref="TPS105:TPT105"/>
    <mergeCell ref="TPU105:TPV105"/>
    <mergeCell ref="TPW105:TPX105"/>
    <mergeCell ref="TPY105:TPZ105"/>
    <mergeCell ref="TPC105:TPD105"/>
    <mergeCell ref="TPE105:TPF105"/>
    <mergeCell ref="TPG105:TPH105"/>
    <mergeCell ref="TPI105:TPJ105"/>
    <mergeCell ref="TPK105:TPL105"/>
    <mergeCell ref="TPM105:TPN105"/>
    <mergeCell ref="TOQ105:TOR105"/>
    <mergeCell ref="TOS105:TOT105"/>
    <mergeCell ref="TOU105:TOV105"/>
    <mergeCell ref="TOW105:TOX105"/>
    <mergeCell ref="TOY105:TOZ105"/>
    <mergeCell ref="TPA105:TPB105"/>
    <mergeCell ref="TOE105:TOF105"/>
    <mergeCell ref="TOG105:TOH105"/>
    <mergeCell ref="TOI105:TOJ105"/>
    <mergeCell ref="TOK105:TOL105"/>
    <mergeCell ref="TOM105:TON105"/>
    <mergeCell ref="TOO105:TOP105"/>
    <mergeCell ref="TNS105:TNT105"/>
    <mergeCell ref="TNU105:TNV105"/>
    <mergeCell ref="TNW105:TNX105"/>
    <mergeCell ref="TNY105:TNZ105"/>
    <mergeCell ref="TOA105:TOB105"/>
    <mergeCell ref="TOC105:TOD105"/>
    <mergeCell ref="TNG105:TNH105"/>
    <mergeCell ref="TNI105:TNJ105"/>
    <mergeCell ref="TNK105:TNL105"/>
    <mergeCell ref="TNM105:TNN105"/>
    <mergeCell ref="TNO105:TNP105"/>
    <mergeCell ref="TNQ105:TNR105"/>
    <mergeCell ref="TMU105:TMV105"/>
    <mergeCell ref="TMW105:TMX105"/>
    <mergeCell ref="TMY105:TMZ105"/>
    <mergeCell ref="TNA105:TNB105"/>
    <mergeCell ref="TNC105:TND105"/>
    <mergeCell ref="TNE105:TNF105"/>
    <mergeCell ref="TMI105:TMJ105"/>
    <mergeCell ref="TMK105:TML105"/>
    <mergeCell ref="TMM105:TMN105"/>
    <mergeCell ref="TMO105:TMP105"/>
    <mergeCell ref="TMQ105:TMR105"/>
    <mergeCell ref="TMS105:TMT105"/>
    <mergeCell ref="TLW105:TLX105"/>
    <mergeCell ref="TLY105:TLZ105"/>
    <mergeCell ref="TMA105:TMB105"/>
    <mergeCell ref="TMC105:TMD105"/>
    <mergeCell ref="TME105:TMF105"/>
    <mergeCell ref="TMG105:TMH105"/>
    <mergeCell ref="TLK105:TLL105"/>
    <mergeCell ref="TLM105:TLN105"/>
    <mergeCell ref="TLO105:TLP105"/>
    <mergeCell ref="TLQ105:TLR105"/>
    <mergeCell ref="TLS105:TLT105"/>
    <mergeCell ref="TLU105:TLV105"/>
    <mergeCell ref="TKY105:TKZ105"/>
    <mergeCell ref="TLA105:TLB105"/>
    <mergeCell ref="TLC105:TLD105"/>
    <mergeCell ref="TLE105:TLF105"/>
    <mergeCell ref="TLG105:TLH105"/>
    <mergeCell ref="TLI105:TLJ105"/>
    <mergeCell ref="TKM105:TKN105"/>
    <mergeCell ref="TKO105:TKP105"/>
    <mergeCell ref="TKQ105:TKR105"/>
    <mergeCell ref="TKS105:TKT105"/>
    <mergeCell ref="TKU105:TKV105"/>
    <mergeCell ref="TKW105:TKX105"/>
    <mergeCell ref="TKA105:TKB105"/>
    <mergeCell ref="TKC105:TKD105"/>
    <mergeCell ref="TKE105:TKF105"/>
    <mergeCell ref="TKG105:TKH105"/>
    <mergeCell ref="TKI105:TKJ105"/>
    <mergeCell ref="TKK105:TKL105"/>
    <mergeCell ref="TJO105:TJP105"/>
    <mergeCell ref="TJQ105:TJR105"/>
    <mergeCell ref="TJS105:TJT105"/>
    <mergeCell ref="TJU105:TJV105"/>
    <mergeCell ref="TJW105:TJX105"/>
    <mergeCell ref="TJY105:TJZ105"/>
    <mergeCell ref="TJC105:TJD105"/>
    <mergeCell ref="TJE105:TJF105"/>
    <mergeCell ref="TJG105:TJH105"/>
    <mergeCell ref="TJI105:TJJ105"/>
    <mergeCell ref="TJK105:TJL105"/>
    <mergeCell ref="TJM105:TJN105"/>
    <mergeCell ref="TIQ105:TIR105"/>
    <mergeCell ref="TIS105:TIT105"/>
    <mergeCell ref="TIU105:TIV105"/>
    <mergeCell ref="TIW105:TIX105"/>
    <mergeCell ref="TIY105:TIZ105"/>
    <mergeCell ref="TJA105:TJB105"/>
    <mergeCell ref="TIE105:TIF105"/>
    <mergeCell ref="TIG105:TIH105"/>
    <mergeCell ref="TII105:TIJ105"/>
    <mergeCell ref="TIK105:TIL105"/>
    <mergeCell ref="TIM105:TIN105"/>
    <mergeCell ref="TIO105:TIP105"/>
    <mergeCell ref="THS105:THT105"/>
    <mergeCell ref="THU105:THV105"/>
    <mergeCell ref="THW105:THX105"/>
    <mergeCell ref="THY105:THZ105"/>
    <mergeCell ref="TIA105:TIB105"/>
    <mergeCell ref="TIC105:TID105"/>
    <mergeCell ref="THG105:THH105"/>
    <mergeCell ref="THI105:THJ105"/>
    <mergeCell ref="THK105:THL105"/>
    <mergeCell ref="THM105:THN105"/>
    <mergeCell ref="THO105:THP105"/>
    <mergeCell ref="THQ105:THR105"/>
    <mergeCell ref="TGU105:TGV105"/>
    <mergeCell ref="TGW105:TGX105"/>
    <mergeCell ref="TGY105:TGZ105"/>
    <mergeCell ref="THA105:THB105"/>
    <mergeCell ref="THC105:THD105"/>
    <mergeCell ref="THE105:THF105"/>
    <mergeCell ref="TGI105:TGJ105"/>
    <mergeCell ref="TGK105:TGL105"/>
    <mergeCell ref="TGM105:TGN105"/>
    <mergeCell ref="TGO105:TGP105"/>
    <mergeCell ref="TGQ105:TGR105"/>
    <mergeCell ref="TGS105:TGT105"/>
    <mergeCell ref="TFW105:TFX105"/>
    <mergeCell ref="TFY105:TFZ105"/>
    <mergeCell ref="TGA105:TGB105"/>
    <mergeCell ref="TGC105:TGD105"/>
    <mergeCell ref="TGE105:TGF105"/>
    <mergeCell ref="TGG105:TGH105"/>
    <mergeCell ref="TFK105:TFL105"/>
    <mergeCell ref="TFM105:TFN105"/>
    <mergeCell ref="TFO105:TFP105"/>
    <mergeCell ref="TFQ105:TFR105"/>
    <mergeCell ref="TFS105:TFT105"/>
    <mergeCell ref="TFU105:TFV105"/>
    <mergeCell ref="TEY105:TEZ105"/>
    <mergeCell ref="TFA105:TFB105"/>
    <mergeCell ref="TFC105:TFD105"/>
    <mergeCell ref="TFE105:TFF105"/>
    <mergeCell ref="TFG105:TFH105"/>
    <mergeCell ref="TFI105:TFJ105"/>
    <mergeCell ref="TEM105:TEN105"/>
    <mergeCell ref="TEO105:TEP105"/>
    <mergeCell ref="TEQ105:TER105"/>
    <mergeCell ref="TES105:TET105"/>
    <mergeCell ref="TEU105:TEV105"/>
    <mergeCell ref="TEW105:TEX105"/>
    <mergeCell ref="TEA105:TEB105"/>
    <mergeCell ref="TEC105:TED105"/>
    <mergeCell ref="TEE105:TEF105"/>
    <mergeCell ref="TEG105:TEH105"/>
    <mergeCell ref="TEI105:TEJ105"/>
    <mergeCell ref="TEK105:TEL105"/>
    <mergeCell ref="TDO105:TDP105"/>
    <mergeCell ref="TDQ105:TDR105"/>
    <mergeCell ref="TDS105:TDT105"/>
    <mergeCell ref="TDU105:TDV105"/>
    <mergeCell ref="TDW105:TDX105"/>
    <mergeCell ref="TDY105:TDZ105"/>
    <mergeCell ref="TDC105:TDD105"/>
    <mergeCell ref="TDE105:TDF105"/>
    <mergeCell ref="TDG105:TDH105"/>
    <mergeCell ref="TDI105:TDJ105"/>
    <mergeCell ref="TDK105:TDL105"/>
    <mergeCell ref="TDM105:TDN105"/>
    <mergeCell ref="TCQ105:TCR105"/>
    <mergeCell ref="TCS105:TCT105"/>
    <mergeCell ref="TCU105:TCV105"/>
    <mergeCell ref="TCW105:TCX105"/>
    <mergeCell ref="TCY105:TCZ105"/>
    <mergeCell ref="TDA105:TDB105"/>
    <mergeCell ref="TCE105:TCF105"/>
    <mergeCell ref="TCG105:TCH105"/>
    <mergeCell ref="TCI105:TCJ105"/>
    <mergeCell ref="TCK105:TCL105"/>
    <mergeCell ref="TCM105:TCN105"/>
    <mergeCell ref="TCO105:TCP105"/>
    <mergeCell ref="TBS105:TBT105"/>
    <mergeCell ref="TBU105:TBV105"/>
    <mergeCell ref="TBW105:TBX105"/>
    <mergeCell ref="TBY105:TBZ105"/>
    <mergeCell ref="TCA105:TCB105"/>
    <mergeCell ref="TCC105:TCD105"/>
    <mergeCell ref="TBG105:TBH105"/>
    <mergeCell ref="TBI105:TBJ105"/>
    <mergeCell ref="TBK105:TBL105"/>
    <mergeCell ref="TBM105:TBN105"/>
    <mergeCell ref="TBO105:TBP105"/>
    <mergeCell ref="TBQ105:TBR105"/>
    <mergeCell ref="TAU105:TAV105"/>
    <mergeCell ref="TAW105:TAX105"/>
    <mergeCell ref="TAY105:TAZ105"/>
    <mergeCell ref="TBA105:TBB105"/>
    <mergeCell ref="TBC105:TBD105"/>
    <mergeCell ref="TBE105:TBF105"/>
    <mergeCell ref="TAI105:TAJ105"/>
    <mergeCell ref="TAK105:TAL105"/>
    <mergeCell ref="TAM105:TAN105"/>
    <mergeCell ref="TAO105:TAP105"/>
    <mergeCell ref="TAQ105:TAR105"/>
    <mergeCell ref="TAS105:TAT105"/>
    <mergeCell ref="SZW105:SZX105"/>
    <mergeCell ref="SZY105:SZZ105"/>
    <mergeCell ref="TAA105:TAB105"/>
    <mergeCell ref="TAC105:TAD105"/>
    <mergeCell ref="TAE105:TAF105"/>
    <mergeCell ref="TAG105:TAH105"/>
    <mergeCell ref="SZK105:SZL105"/>
    <mergeCell ref="SZM105:SZN105"/>
    <mergeCell ref="SZO105:SZP105"/>
    <mergeCell ref="SZQ105:SZR105"/>
    <mergeCell ref="SZS105:SZT105"/>
    <mergeCell ref="SZU105:SZV105"/>
    <mergeCell ref="SYY105:SYZ105"/>
    <mergeCell ref="SZA105:SZB105"/>
    <mergeCell ref="SZC105:SZD105"/>
    <mergeCell ref="SZE105:SZF105"/>
    <mergeCell ref="SZG105:SZH105"/>
    <mergeCell ref="SZI105:SZJ105"/>
    <mergeCell ref="SYM105:SYN105"/>
    <mergeCell ref="SYO105:SYP105"/>
    <mergeCell ref="SYQ105:SYR105"/>
    <mergeCell ref="SYS105:SYT105"/>
    <mergeCell ref="SYU105:SYV105"/>
    <mergeCell ref="SYW105:SYX105"/>
    <mergeCell ref="SYA105:SYB105"/>
    <mergeCell ref="SYC105:SYD105"/>
    <mergeCell ref="SYE105:SYF105"/>
    <mergeCell ref="SYG105:SYH105"/>
    <mergeCell ref="SYI105:SYJ105"/>
    <mergeCell ref="SYK105:SYL105"/>
    <mergeCell ref="SXO105:SXP105"/>
    <mergeCell ref="SXQ105:SXR105"/>
    <mergeCell ref="SXS105:SXT105"/>
    <mergeCell ref="SXU105:SXV105"/>
    <mergeCell ref="SXW105:SXX105"/>
    <mergeCell ref="SXY105:SXZ105"/>
    <mergeCell ref="SXC105:SXD105"/>
    <mergeCell ref="SXE105:SXF105"/>
    <mergeCell ref="SXG105:SXH105"/>
    <mergeCell ref="SXI105:SXJ105"/>
    <mergeCell ref="SXK105:SXL105"/>
    <mergeCell ref="SXM105:SXN105"/>
    <mergeCell ref="SWQ105:SWR105"/>
    <mergeCell ref="SWS105:SWT105"/>
    <mergeCell ref="SWU105:SWV105"/>
    <mergeCell ref="SWW105:SWX105"/>
    <mergeCell ref="SWY105:SWZ105"/>
    <mergeCell ref="SXA105:SXB105"/>
    <mergeCell ref="SWE105:SWF105"/>
    <mergeCell ref="SWG105:SWH105"/>
    <mergeCell ref="SWI105:SWJ105"/>
    <mergeCell ref="SWK105:SWL105"/>
    <mergeCell ref="SWM105:SWN105"/>
    <mergeCell ref="SWO105:SWP105"/>
    <mergeCell ref="SVS105:SVT105"/>
    <mergeCell ref="SVU105:SVV105"/>
    <mergeCell ref="SVW105:SVX105"/>
    <mergeCell ref="SVY105:SVZ105"/>
    <mergeCell ref="SWA105:SWB105"/>
    <mergeCell ref="SWC105:SWD105"/>
    <mergeCell ref="SVG105:SVH105"/>
    <mergeCell ref="SVI105:SVJ105"/>
    <mergeCell ref="SVK105:SVL105"/>
    <mergeCell ref="SVM105:SVN105"/>
    <mergeCell ref="SVO105:SVP105"/>
    <mergeCell ref="SVQ105:SVR105"/>
    <mergeCell ref="SUU105:SUV105"/>
    <mergeCell ref="SUW105:SUX105"/>
    <mergeCell ref="SUY105:SUZ105"/>
    <mergeCell ref="SVA105:SVB105"/>
    <mergeCell ref="SVC105:SVD105"/>
    <mergeCell ref="SVE105:SVF105"/>
    <mergeCell ref="SUI105:SUJ105"/>
    <mergeCell ref="SUK105:SUL105"/>
    <mergeCell ref="SUM105:SUN105"/>
    <mergeCell ref="SUO105:SUP105"/>
    <mergeCell ref="SUQ105:SUR105"/>
    <mergeCell ref="SUS105:SUT105"/>
    <mergeCell ref="STW105:STX105"/>
    <mergeCell ref="STY105:STZ105"/>
    <mergeCell ref="SUA105:SUB105"/>
    <mergeCell ref="SUC105:SUD105"/>
    <mergeCell ref="SUE105:SUF105"/>
    <mergeCell ref="SUG105:SUH105"/>
    <mergeCell ref="STK105:STL105"/>
    <mergeCell ref="STM105:STN105"/>
    <mergeCell ref="STO105:STP105"/>
    <mergeCell ref="STQ105:STR105"/>
    <mergeCell ref="STS105:STT105"/>
    <mergeCell ref="STU105:STV105"/>
    <mergeCell ref="SSY105:SSZ105"/>
    <mergeCell ref="STA105:STB105"/>
    <mergeCell ref="STC105:STD105"/>
    <mergeCell ref="STE105:STF105"/>
    <mergeCell ref="STG105:STH105"/>
    <mergeCell ref="STI105:STJ105"/>
    <mergeCell ref="SSM105:SSN105"/>
    <mergeCell ref="SSO105:SSP105"/>
    <mergeCell ref="SSQ105:SSR105"/>
    <mergeCell ref="SSS105:SST105"/>
    <mergeCell ref="SSU105:SSV105"/>
    <mergeCell ref="SSW105:SSX105"/>
    <mergeCell ref="SSA105:SSB105"/>
    <mergeCell ref="SSC105:SSD105"/>
    <mergeCell ref="SSE105:SSF105"/>
    <mergeCell ref="SSG105:SSH105"/>
    <mergeCell ref="SSI105:SSJ105"/>
    <mergeCell ref="SSK105:SSL105"/>
    <mergeCell ref="SRO105:SRP105"/>
    <mergeCell ref="SRQ105:SRR105"/>
    <mergeCell ref="SRS105:SRT105"/>
    <mergeCell ref="SRU105:SRV105"/>
    <mergeCell ref="SRW105:SRX105"/>
    <mergeCell ref="SRY105:SRZ105"/>
    <mergeCell ref="SRC105:SRD105"/>
    <mergeCell ref="SRE105:SRF105"/>
    <mergeCell ref="SRG105:SRH105"/>
    <mergeCell ref="SRI105:SRJ105"/>
    <mergeCell ref="SRK105:SRL105"/>
    <mergeCell ref="SRM105:SRN105"/>
    <mergeCell ref="SQQ105:SQR105"/>
    <mergeCell ref="SQS105:SQT105"/>
    <mergeCell ref="SQU105:SQV105"/>
    <mergeCell ref="SQW105:SQX105"/>
    <mergeCell ref="SQY105:SQZ105"/>
    <mergeCell ref="SRA105:SRB105"/>
    <mergeCell ref="SQE105:SQF105"/>
    <mergeCell ref="SQG105:SQH105"/>
    <mergeCell ref="SQI105:SQJ105"/>
    <mergeCell ref="SQK105:SQL105"/>
    <mergeCell ref="SQM105:SQN105"/>
    <mergeCell ref="SQO105:SQP105"/>
    <mergeCell ref="SPS105:SPT105"/>
    <mergeCell ref="SPU105:SPV105"/>
    <mergeCell ref="SPW105:SPX105"/>
    <mergeCell ref="SPY105:SPZ105"/>
    <mergeCell ref="SQA105:SQB105"/>
    <mergeCell ref="SQC105:SQD105"/>
    <mergeCell ref="SPG105:SPH105"/>
    <mergeCell ref="SPI105:SPJ105"/>
    <mergeCell ref="SPK105:SPL105"/>
    <mergeCell ref="SPM105:SPN105"/>
    <mergeCell ref="SPO105:SPP105"/>
    <mergeCell ref="SPQ105:SPR105"/>
    <mergeCell ref="SOU105:SOV105"/>
    <mergeCell ref="SOW105:SOX105"/>
    <mergeCell ref="SOY105:SOZ105"/>
    <mergeCell ref="SPA105:SPB105"/>
    <mergeCell ref="SPC105:SPD105"/>
    <mergeCell ref="SPE105:SPF105"/>
    <mergeCell ref="SOI105:SOJ105"/>
    <mergeCell ref="SOK105:SOL105"/>
    <mergeCell ref="SOM105:SON105"/>
    <mergeCell ref="SOO105:SOP105"/>
    <mergeCell ref="SOQ105:SOR105"/>
    <mergeCell ref="SOS105:SOT105"/>
    <mergeCell ref="SNW105:SNX105"/>
    <mergeCell ref="SNY105:SNZ105"/>
    <mergeCell ref="SOA105:SOB105"/>
    <mergeCell ref="SOC105:SOD105"/>
    <mergeCell ref="SOE105:SOF105"/>
    <mergeCell ref="SOG105:SOH105"/>
    <mergeCell ref="SNK105:SNL105"/>
    <mergeCell ref="SNM105:SNN105"/>
    <mergeCell ref="SNO105:SNP105"/>
    <mergeCell ref="SNQ105:SNR105"/>
    <mergeCell ref="SNS105:SNT105"/>
    <mergeCell ref="SNU105:SNV105"/>
    <mergeCell ref="SMY105:SMZ105"/>
    <mergeCell ref="SNA105:SNB105"/>
    <mergeCell ref="SNC105:SND105"/>
    <mergeCell ref="SNE105:SNF105"/>
    <mergeCell ref="SNG105:SNH105"/>
    <mergeCell ref="SNI105:SNJ105"/>
    <mergeCell ref="SMM105:SMN105"/>
    <mergeCell ref="SMO105:SMP105"/>
    <mergeCell ref="SMQ105:SMR105"/>
    <mergeCell ref="SMS105:SMT105"/>
    <mergeCell ref="SMU105:SMV105"/>
    <mergeCell ref="SMW105:SMX105"/>
    <mergeCell ref="SMA105:SMB105"/>
    <mergeCell ref="SMC105:SMD105"/>
    <mergeCell ref="SME105:SMF105"/>
    <mergeCell ref="SMG105:SMH105"/>
    <mergeCell ref="SMI105:SMJ105"/>
    <mergeCell ref="SMK105:SML105"/>
    <mergeCell ref="SLO105:SLP105"/>
    <mergeCell ref="SLQ105:SLR105"/>
    <mergeCell ref="SLS105:SLT105"/>
    <mergeCell ref="SLU105:SLV105"/>
    <mergeCell ref="SLW105:SLX105"/>
    <mergeCell ref="SLY105:SLZ105"/>
    <mergeCell ref="SLC105:SLD105"/>
    <mergeCell ref="SLE105:SLF105"/>
    <mergeCell ref="SLG105:SLH105"/>
    <mergeCell ref="SLI105:SLJ105"/>
    <mergeCell ref="SLK105:SLL105"/>
    <mergeCell ref="SLM105:SLN105"/>
    <mergeCell ref="SKQ105:SKR105"/>
    <mergeCell ref="SKS105:SKT105"/>
    <mergeCell ref="SKU105:SKV105"/>
    <mergeCell ref="SKW105:SKX105"/>
    <mergeCell ref="SKY105:SKZ105"/>
    <mergeCell ref="SLA105:SLB105"/>
    <mergeCell ref="SKE105:SKF105"/>
    <mergeCell ref="SKG105:SKH105"/>
    <mergeCell ref="SKI105:SKJ105"/>
    <mergeCell ref="SKK105:SKL105"/>
    <mergeCell ref="SKM105:SKN105"/>
    <mergeCell ref="SKO105:SKP105"/>
    <mergeCell ref="SJS105:SJT105"/>
    <mergeCell ref="SJU105:SJV105"/>
    <mergeCell ref="SJW105:SJX105"/>
    <mergeCell ref="SJY105:SJZ105"/>
    <mergeCell ref="SKA105:SKB105"/>
    <mergeCell ref="SKC105:SKD105"/>
    <mergeCell ref="SJG105:SJH105"/>
    <mergeCell ref="SJI105:SJJ105"/>
    <mergeCell ref="SJK105:SJL105"/>
    <mergeCell ref="SJM105:SJN105"/>
    <mergeCell ref="SJO105:SJP105"/>
    <mergeCell ref="SJQ105:SJR105"/>
    <mergeCell ref="SIU105:SIV105"/>
    <mergeCell ref="SIW105:SIX105"/>
    <mergeCell ref="SIY105:SIZ105"/>
    <mergeCell ref="SJA105:SJB105"/>
    <mergeCell ref="SJC105:SJD105"/>
    <mergeCell ref="SJE105:SJF105"/>
    <mergeCell ref="SII105:SIJ105"/>
    <mergeCell ref="SIK105:SIL105"/>
    <mergeCell ref="SIM105:SIN105"/>
    <mergeCell ref="SIO105:SIP105"/>
    <mergeCell ref="SIQ105:SIR105"/>
    <mergeCell ref="SIS105:SIT105"/>
    <mergeCell ref="SHW105:SHX105"/>
    <mergeCell ref="SHY105:SHZ105"/>
    <mergeCell ref="SIA105:SIB105"/>
    <mergeCell ref="SIC105:SID105"/>
    <mergeCell ref="SIE105:SIF105"/>
    <mergeCell ref="SIG105:SIH105"/>
    <mergeCell ref="SHK105:SHL105"/>
    <mergeCell ref="SHM105:SHN105"/>
    <mergeCell ref="SHO105:SHP105"/>
    <mergeCell ref="SHQ105:SHR105"/>
    <mergeCell ref="SHS105:SHT105"/>
    <mergeCell ref="SHU105:SHV105"/>
    <mergeCell ref="SGY105:SGZ105"/>
    <mergeCell ref="SHA105:SHB105"/>
    <mergeCell ref="SHC105:SHD105"/>
    <mergeCell ref="SHE105:SHF105"/>
    <mergeCell ref="SHG105:SHH105"/>
    <mergeCell ref="SHI105:SHJ105"/>
    <mergeCell ref="SGM105:SGN105"/>
    <mergeCell ref="SGO105:SGP105"/>
    <mergeCell ref="SGQ105:SGR105"/>
    <mergeCell ref="SGS105:SGT105"/>
    <mergeCell ref="SGU105:SGV105"/>
    <mergeCell ref="SGW105:SGX105"/>
    <mergeCell ref="SGA105:SGB105"/>
    <mergeCell ref="SGC105:SGD105"/>
    <mergeCell ref="SGE105:SGF105"/>
    <mergeCell ref="SGG105:SGH105"/>
    <mergeCell ref="SGI105:SGJ105"/>
    <mergeCell ref="SGK105:SGL105"/>
    <mergeCell ref="SFO105:SFP105"/>
    <mergeCell ref="SFQ105:SFR105"/>
    <mergeCell ref="SFS105:SFT105"/>
    <mergeCell ref="SFU105:SFV105"/>
    <mergeCell ref="SFW105:SFX105"/>
    <mergeCell ref="SFY105:SFZ105"/>
    <mergeCell ref="SFC105:SFD105"/>
    <mergeCell ref="SFE105:SFF105"/>
    <mergeCell ref="SFG105:SFH105"/>
    <mergeCell ref="SFI105:SFJ105"/>
    <mergeCell ref="SFK105:SFL105"/>
    <mergeCell ref="SFM105:SFN105"/>
    <mergeCell ref="SEQ105:SER105"/>
    <mergeCell ref="SES105:SET105"/>
    <mergeCell ref="SEU105:SEV105"/>
    <mergeCell ref="SEW105:SEX105"/>
    <mergeCell ref="SEY105:SEZ105"/>
    <mergeCell ref="SFA105:SFB105"/>
    <mergeCell ref="SEE105:SEF105"/>
    <mergeCell ref="SEG105:SEH105"/>
    <mergeCell ref="SEI105:SEJ105"/>
    <mergeCell ref="SEK105:SEL105"/>
    <mergeCell ref="SEM105:SEN105"/>
    <mergeCell ref="SEO105:SEP105"/>
    <mergeCell ref="SDS105:SDT105"/>
    <mergeCell ref="SDU105:SDV105"/>
    <mergeCell ref="SDW105:SDX105"/>
    <mergeCell ref="SDY105:SDZ105"/>
    <mergeCell ref="SEA105:SEB105"/>
    <mergeCell ref="SEC105:SED105"/>
    <mergeCell ref="SDG105:SDH105"/>
    <mergeCell ref="SDI105:SDJ105"/>
    <mergeCell ref="SDK105:SDL105"/>
    <mergeCell ref="SDM105:SDN105"/>
    <mergeCell ref="SDO105:SDP105"/>
    <mergeCell ref="SDQ105:SDR105"/>
    <mergeCell ref="SCU105:SCV105"/>
    <mergeCell ref="SCW105:SCX105"/>
    <mergeCell ref="SCY105:SCZ105"/>
    <mergeCell ref="SDA105:SDB105"/>
    <mergeCell ref="SDC105:SDD105"/>
    <mergeCell ref="SDE105:SDF105"/>
    <mergeCell ref="SCI105:SCJ105"/>
    <mergeCell ref="SCK105:SCL105"/>
    <mergeCell ref="SCM105:SCN105"/>
    <mergeCell ref="SCO105:SCP105"/>
    <mergeCell ref="SCQ105:SCR105"/>
    <mergeCell ref="SCS105:SCT105"/>
    <mergeCell ref="SBW105:SBX105"/>
    <mergeCell ref="SBY105:SBZ105"/>
    <mergeCell ref="SCA105:SCB105"/>
    <mergeCell ref="SCC105:SCD105"/>
    <mergeCell ref="SCE105:SCF105"/>
    <mergeCell ref="SCG105:SCH105"/>
    <mergeCell ref="SBK105:SBL105"/>
    <mergeCell ref="SBM105:SBN105"/>
    <mergeCell ref="SBO105:SBP105"/>
    <mergeCell ref="SBQ105:SBR105"/>
    <mergeCell ref="SBS105:SBT105"/>
    <mergeCell ref="SBU105:SBV105"/>
    <mergeCell ref="SAY105:SAZ105"/>
    <mergeCell ref="SBA105:SBB105"/>
    <mergeCell ref="SBC105:SBD105"/>
    <mergeCell ref="SBE105:SBF105"/>
    <mergeCell ref="SBG105:SBH105"/>
    <mergeCell ref="SBI105:SBJ105"/>
    <mergeCell ref="SAM105:SAN105"/>
    <mergeCell ref="SAO105:SAP105"/>
    <mergeCell ref="SAQ105:SAR105"/>
    <mergeCell ref="SAS105:SAT105"/>
    <mergeCell ref="SAU105:SAV105"/>
    <mergeCell ref="SAW105:SAX105"/>
    <mergeCell ref="SAA105:SAB105"/>
    <mergeCell ref="SAC105:SAD105"/>
    <mergeCell ref="SAE105:SAF105"/>
    <mergeCell ref="SAG105:SAH105"/>
    <mergeCell ref="SAI105:SAJ105"/>
    <mergeCell ref="SAK105:SAL105"/>
    <mergeCell ref="RZO105:RZP105"/>
    <mergeCell ref="RZQ105:RZR105"/>
    <mergeCell ref="RZS105:RZT105"/>
    <mergeCell ref="RZU105:RZV105"/>
    <mergeCell ref="RZW105:RZX105"/>
    <mergeCell ref="RZY105:RZZ105"/>
    <mergeCell ref="RZC105:RZD105"/>
    <mergeCell ref="RZE105:RZF105"/>
    <mergeCell ref="RZG105:RZH105"/>
    <mergeCell ref="RZI105:RZJ105"/>
    <mergeCell ref="RZK105:RZL105"/>
    <mergeCell ref="RZM105:RZN105"/>
    <mergeCell ref="RYQ105:RYR105"/>
    <mergeCell ref="RYS105:RYT105"/>
    <mergeCell ref="RYU105:RYV105"/>
    <mergeCell ref="RYW105:RYX105"/>
    <mergeCell ref="RYY105:RYZ105"/>
    <mergeCell ref="RZA105:RZB105"/>
    <mergeCell ref="RYE105:RYF105"/>
    <mergeCell ref="RYG105:RYH105"/>
    <mergeCell ref="RYI105:RYJ105"/>
    <mergeCell ref="RYK105:RYL105"/>
    <mergeCell ref="RYM105:RYN105"/>
    <mergeCell ref="RYO105:RYP105"/>
    <mergeCell ref="RXS105:RXT105"/>
    <mergeCell ref="RXU105:RXV105"/>
    <mergeCell ref="RXW105:RXX105"/>
    <mergeCell ref="RXY105:RXZ105"/>
    <mergeCell ref="RYA105:RYB105"/>
    <mergeCell ref="RYC105:RYD105"/>
    <mergeCell ref="RXG105:RXH105"/>
    <mergeCell ref="RXI105:RXJ105"/>
    <mergeCell ref="RXK105:RXL105"/>
    <mergeCell ref="RXM105:RXN105"/>
    <mergeCell ref="RXO105:RXP105"/>
    <mergeCell ref="RXQ105:RXR105"/>
    <mergeCell ref="RWU105:RWV105"/>
    <mergeCell ref="RWW105:RWX105"/>
    <mergeCell ref="RWY105:RWZ105"/>
    <mergeCell ref="RXA105:RXB105"/>
    <mergeCell ref="RXC105:RXD105"/>
    <mergeCell ref="RXE105:RXF105"/>
    <mergeCell ref="RWI105:RWJ105"/>
    <mergeCell ref="RWK105:RWL105"/>
    <mergeCell ref="RWM105:RWN105"/>
    <mergeCell ref="RWO105:RWP105"/>
    <mergeCell ref="RWQ105:RWR105"/>
    <mergeCell ref="RWS105:RWT105"/>
    <mergeCell ref="RVW105:RVX105"/>
    <mergeCell ref="RVY105:RVZ105"/>
    <mergeCell ref="RWA105:RWB105"/>
    <mergeCell ref="RWC105:RWD105"/>
    <mergeCell ref="RWE105:RWF105"/>
    <mergeCell ref="RWG105:RWH105"/>
    <mergeCell ref="RVK105:RVL105"/>
    <mergeCell ref="RVM105:RVN105"/>
    <mergeCell ref="RVO105:RVP105"/>
    <mergeCell ref="RVQ105:RVR105"/>
    <mergeCell ref="RVS105:RVT105"/>
    <mergeCell ref="RVU105:RVV105"/>
    <mergeCell ref="RUY105:RUZ105"/>
    <mergeCell ref="RVA105:RVB105"/>
    <mergeCell ref="RVC105:RVD105"/>
    <mergeCell ref="RVE105:RVF105"/>
    <mergeCell ref="RVG105:RVH105"/>
    <mergeCell ref="RVI105:RVJ105"/>
    <mergeCell ref="RUM105:RUN105"/>
    <mergeCell ref="RUO105:RUP105"/>
    <mergeCell ref="RUQ105:RUR105"/>
    <mergeCell ref="RUS105:RUT105"/>
    <mergeCell ref="RUU105:RUV105"/>
    <mergeCell ref="RUW105:RUX105"/>
    <mergeCell ref="RUA105:RUB105"/>
    <mergeCell ref="RUC105:RUD105"/>
    <mergeCell ref="RUE105:RUF105"/>
    <mergeCell ref="RUG105:RUH105"/>
    <mergeCell ref="RUI105:RUJ105"/>
    <mergeCell ref="RUK105:RUL105"/>
    <mergeCell ref="RTO105:RTP105"/>
    <mergeCell ref="RTQ105:RTR105"/>
    <mergeCell ref="RTS105:RTT105"/>
    <mergeCell ref="RTU105:RTV105"/>
    <mergeCell ref="RTW105:RTX105"/>
    <mergeCell ref="RTY105:RTZ105"/>
    <mergeCell ref="RTC105:RTD105"/>
    <mergeCell ref="RTE105:RTF105"/>
    <mergeCell ref="RTG105:RTH105"/>
    <mergeCell ref="RTI105:RTJ105"/>
    <mergeCell ref="RTK105:RTL105"/>
    <mergeCell ref="RTM105:RTN105"/>
    <mergeCell ref="RSQ105:RSR105"/>
    <mergeCell ref="RSS105:RST105"/>
    <mergeCell ref="RSU105:RSV105"/>
    <mergeCell ref="RSW105:RSX105"/>
    <mergeCell ref="RSY105:RSZ105"/>
    <mergeCell ref="RTA105:RTB105"/>
    <mergeCell ref="RSE105:RSF105"/>
    <mergeCell ref="RSG105:RSH105"/>
    <mergeCell ref="RSI105:RSJ105"/>
    <mergeCell ref="RSK105:RSL105"/>
    <mergeCell ref="RSM105:RSN105"/>
    <mergeCell ref="RSO105:RSP105"/>
    <mergeCell ref="RRS105:RRT105"/>
    <mergeCell ref="RRU105:RRV105"/>
    <mergeCell ref="RRW105:RRX105"/>
    <mergeCell ref="RRY105:RRZ105"/>
    <mergeCell ref="RSA105:RSB105"/>
    <mergeCell ref="RSC105:RSD105"/>
    <mergeCell ref="RRG105:RRH105"/>
    <mergeCell ref="RRI105:RRJ105"/>
    <mergeCell ref="RRK105:RRL105"/>
    <mergeCell ref="RRM105:RRN105"/>
    <mergeCell ref="RRO105:RRP105"/>
    <mergeCell ref="RRQ105:RRR105"/>
    <mergeCell ref="RQU105:RQV105"/>
    <mergeCell ref="RQW105:RQX105"/>
    <mergeCell ref="RQY105:RQZ105"/>
    <mergeCell ref="RRA105:RRB105"/>
    <mergeCell ref="RRC105:RRD105"/>
    <mergeCell ref="RRE105:RRF105"/>
    <mergeCell ref="RQI105:RQJ105"/>
    <mergeCell ref="RQK105:RQL105"/>
    <mergeCell ref="RQM105:RQN105"/>
    <mergeCell ref="RQO105:RQP105"/>
    <mergeCell ref="RQQ105:RQR105"/>
    <mergeCell ref="RQS105:RQT105"/>
    <mergeCell ref="RPW105:RPX105"/>
    <mergeCell ref="RPY105:RPZ105"/>
    <mergeCell ref="RQA105:RQB105"/>
    <mergeCell ref="RQC105:RQD105"/>
    <mergeCell ref="RQE105:RQF105"/>
    <mergeCell ref="RQG105:RQH105"/>
    <mergeCell ref="RPK105:RPL105"/>
    <mergeCell ref="RPM105:RPN105"/>
    <mergeCell ref="RPO105:RPP105"/>
    <mergeCell ref="RPQ105:RPR105"/>
    <mergeCell ref="RPS105:RPT105"/>
    <mergeCell ref="RPU105:RPV105"/>
    <mergeCell ref="ROY105:ROZ105"/>
    <mergeCell ref="RPA105:RPB105"/>
    <mergeCell ref="RPC105:RPD105"/>
    <mergeCell ref="RPE105:RPF105"/>
    <mergeCell ref="RPG105:RPH105"/>
    <mergeCell ref="RPI105:RPJ105"/>
    <mergeCell ref="ROM105:RON105"/>
    <mergeCell ref="ROO105:ROP105"/>
    <mergeCell ref="ROQ105:ROR105"/>
    <mergeCell ref="ROS105:ROT105"/>
    <mergeCell ref="ROU105:ROV105"/>
    <mergeCell ref="ROW105:ROX105"/>
    <mergeCell ref="ROA105:ROB105"/>
    <mergeCell ref="ROC105:ROD105"/>
    <mergeCell ref="ROE105:ROF105"/>
    <mergeCell ref="ROG105:ROH105"/>
    <mergeCell ref="ROI105:ROJ105"/>
    <mergeCell ref="ROK105:ROL105"/>
    <mergeCell ref="RNO105:RNP105"/>
    <mergeCell ref="RNQ105:RNR105"/>
    <mergeCell ref="RNS105:RNT105"/>
    <mergeCell ref="RNU105:RNV105"/>
    <mergeCell ref="RNW105:RNX105"/>
    <mergeCell ref="RNY105:RNZ105"/>
    <mergeCell ref="RNC105:RND105"/>
    <mergeCell ref="RNE105:RNF105"/>
    <mergeCell ref="RNG105:RNH105"/>
    <mergeCell ref="RNI105:RNJ105"/>
    <mergeCell ref="RNK105:RNL105"/>
    <mergeCell ref="RNM105:RNN105"/>
    <mergeCell ref="RMQ105:RMR105"/>
    <mergeCell ref="RMS105:RMT105"/>
    <mergeCell ref="RMU105:RMV105"/>
    <mergeCell ref="RMW105:RMX105"/>
    <mergeCell ref="RMY105:RMZ105"/>
    <mergeCell ref="RNA105:RNB105"/>
    <mergeCell ref="RME105:RMF105"/>
    <mergeCell ref="RMG105:RMH105"/>
    <mergeCell ref="RMI105:RMJ105"/>
    <mergeCell ref="RMK105:RML105"/>
    <mergeCell ref="RMM105:RMN105"/>
    <mergeCell ref="RMO105:RMP105"/>
    <mergeCell ref="RLS105:RLT105"/>
    <mergeCell ref="RLU105:RLV105"/>
    <mergeCell ref="RLW105:RLX105"/>
    <mergeCell ref="RLY105:RLZ105"/>
    <mergeCell ref="RMA105:RMB105"/>
    <mergeCell ref="RMC105:RMD105"/>
    <mergeCell ref="RLG105:RLH105"/>
    <mergeCell ref="RLI105:RLJ105"/>
    <mergeCell ref="RLK105:RLL105"/>
    <mergeCell ref="RLM105:RLN105"/>
    <mergeCell ref="RLO105:RLP105"/>
    <mergeCell ref="RLQ105:RLR105"/>
    <mergeCell ref="RKU105:RKV105"/>
    <mergeCell ref="RKW105:RKX105"/>
    <mergeCell ref="RKY105:RKZ105"/>
    <mergeCell ref="RLA105:RLB105"/>
    <mergeCell ref="RLC105:RLD105"/>
    <mergeCell ref="RLE105:RLF105"/>
    <mergeCell ref="RKI105:RKJ105"/>
    <mergeCell ref="RKK105:RKL105"/>
    <mergeCell ref="RKM105:RKN105"/>
    <mergeCell ref="RKO105:RKP105"/>
    <mergeCell ref="RKQ105:RKR105"/>
    <mergeCell ref="RKS105:RKT105"/>
    <mergeCell ref="RJW105:RJX105"/>
    <mergeCell ref="RJY105:RJZ105"/>
    <mergeCell ref="RKA105:RKB105"/>
    <mergeCell ref="RKC105:RKD105"/>
    <mergeCell ref="RKE105:RKF105"/>
    <mergeCell ref="RKG105:RKH105"/>
    <mergeCell ref="RJK105:RJL105"/>
    <mergeCell ref="RJM105:RJN105"/>
    <mergeCell ref="RJO105:RJP105"/>
    <mergeCell ref="RJQ105:RJR105"/>
    <mergeCell ref="RJS105:RJT105"/>
    <mergeCell ref="RJU105:RJV105"/>
    <mergeCell ref="RIY105:RIZ105"/>
    <mergeCell ref="RJA105:RJB105"/>
    <mergeCell ref="RJC105:RJD105"/>
    <mergeCell ref="RJE105:RJF105"/>
    <mergeCell ref="RJG105:RJH105"/>
    <mergeCell ref="RJI105:RJJ105"/>
    <mergeCell ref="RIM105:RIN105"/>
    <mergeCell ref="RIO105:RIP105"/>
    <mergeCell ref="RIQ105:RIR105"/>
    <mergeCell ref="RIS105:RIT105"/>
    <mergeCell ref="RIU105:RIV105"/>
    <mergeCell ref="RIW105:RIX105"/>
    <mergeCell ref="RIA105:RIB105"/>
    <mergeCell ref="RIC105:RID105"/>
    <mergeCell ref="RIE105:RIF105"/>
    <mergeCell ref="RIG105:RIH105"/>
    <mergeCell ref="RII105:RIJ105"/>
    <mergeCell ref="RIK105:RIL105"/>
    <mergeCell ref="RHO105:RHP105"/>
    <mergeCell ref="RHQ105:RHR105"/>
    <mergeCell ref="RHS105:RHT105"/>
    <mergeCell ref="RHU105:RHV105"/>
    <mergeCell ref="RHW105:RHX105"/>
    <mergeCell ref="RHY105:RHZ105"/>
    <mergeCell ref="RHC105:RHD105"/>
    <mergeCell ref="RHE105:RHF105"/>
    <mergeCell ref="RHG105:RHH105"/>
    <mergeCell ref="RHI105:RHJ105"/>
    <mergeCell ref="RHK105:RHL105"/>
    <mergeCell ref="RHM105:RHN105"/>
    <mergeCell ref="RGQ105:RGR105"/>
    <mergeCell ref="RGS105:RGT105"/>
    <mergeCell ref="RGU105:RGV105"/>
    <mergeCell ref="RGW105:RGX105"/>
    <mergeCell ref="RGY105:RGZ105"/>
    <mergeCell ref="RHA105:RHB105"/>
    <mergeCell ref="RGE105:RGF105"/>
    <mergeCell ref="RGG105:RGH105"/>
    <mergeCell ref="RGI105:RGJ105"/>
    <mergeCell ref="RGK105:RGL105"/>
    <mergeCell ref="RGM105:RGN105"/>
    <mergeCell ref="RGO105:RGP105"/>
    <mergeCell ref="RFS105:RFT105"/>
    <mergeCell ref="RFU105:RFV105"/>
    <mergeCell ref="RFW105:RFX105"/>
    <mergeCell ref="RFY105:RFZ105"/>
    <mergeCell ref="RGA105:RGB105"/>
    <mergeCell ref="RGC105:RGD105"/>
    <mergeCell ref="RFG105:RFH105"/>
    <mergeCell ref="RFI105:RFJ105"/>
    <mergeCell ref="RFK105:RFL105"/>
    <mergeCell ref="RFM105:RFN105"/>
    <mergeCell ref="RFO105:RFP105"/>
    <mergeCell ref="RFQ105:RFR105"/>
    <mergeCell ref="REU105:REV105"/>
    <mergeCell ref="REW105:REX105"/>
    <mergeCell ref="REY105:REZ105"/>
    <mergeCell ref="RFA105:RFB105"/>
    <mergeCell ref="RFC105:RFD105"/>
    <mergeCell ref="RFE105:RFF105"/>
    <mergeCell ref="REI105:REJ105"/>
    <mergeCell ref="REK105:REL105"/>
    <mergeCell ref="REM105:REN105"/>
    <mergeCell ref="REO105:REP105"/>
    <mergeCell ref="REQ105:RER105"/>
    <mergeCell ref="RES105:RET105"/>
    <mergeCell ref="RDW105:RDX105"/>
    <mergeCell ref="RDY105:RDZ105"/>
    <mergeCell ref="REA105:REB105"/>
    <mergeCell ref="REC105:RED105"/>
    <mergeCell ref="REE105:REF105"/>
    <mergeCell ref="REG105:REH105"/>
    <mergeCell ref="RDK105:RDL105"/>
    <mergeCell ref="RDM105:RDN105"/>
    <mergeCell ref="RDO105:RDP105"/>
    <mergeCell ref="RDQ105:RDR105"/>
    <mergeCell ref="RDS105:RDT105"/>
    <mergeCell ref="RDU105:RDV105"/>
    <mergeCell ref="RCY105:RCZ105"/>
    <mergeCell ref="RDA105:RDB105"/>
    <mergeCell ref="RDC105:RDD105"/>
    <mergeCell ref="RDE105:RDF105"/>
    <mergeCell ref="RDG105:RDH105"/>
    <mergeCell ref="RDI105:RDJ105"/>
    <mergeCell ref="RCM105:RCN105"/>
    <mergeCell ref="RCO105:RCP105"/>
    <mergeCell ref="RCQ105:RCR105"/>
    <mergeCell ref="RCS105:RCT105"/>
    <mergeCell ref="RCU105:RCV105"/>
    <mergeCell ref="RCW105:RCX105"/>
    <mergeCell ref="RCA105:RCB105"/>
    <mergeCell ref="RCC105:RCD105"/>
    <mergeCell ref="RCE105:RCF105"/>
    <mergeCell ref="RCG105:RCH105"/>
    <mergeCell ref="RCI105:RCJ105"/>
    <mergeCell ref="RCK105:RCL105"/>
    <mergeCell ref="RBO105:RBP105"/>
    <mergeCell ref="RBQ105:RBR105"/>
    <mergeCell ref="RBS105:RBT105"/>
    <mergeCell ref="RBU105:RBV105"/>
    <mergeCell ref="RBW105:RBX105"/>
    <mergeCell ref="RBY105:RBZ105"/>
    <mergeCell ref="RBC105:RBD105"/>
    <mergeCell ref="RBE105:RBF105"/>
    <mergeCell ref="RBG105:RBH105"/>
    <mergeCell ref="RBI105:RBJ105"/>
    <mergeCell ref="RBK105:RBL105"/>
    <mergeCell ref="RBM105:RBN105"/>
    <mergeCell ref="RAQ105:RAR105"/>
    <mergeCell ref="RAS105:RAT105"/>
    <mergeCell ref="RAU105:RAV105"/>
    <mergeCell ref="RAW105:RAX105"/>
    <mergeCell ref="RAY105:RAZ105"/>
    <mergeCell ref="RBA105:RBB105"/>
    <mergeCell ref="RAE105:RAF105"/>
    <mergeCell ref="RAG105:RAH105"/>
    <mergeCell ref="RAI105:RAJ105"/>
    <mergeCell ref="RAK105:RAL105"/>
    <mergeCell ref="RAM105:RAN105"/>
    <mergeCell ref="RAO105:RAP105"/>
    <mergeCell ref="QZS105:QZT105"/>
    <mergeCell ref="QZU105:QZV105"/>
    <mergeCell ref="QZW105:QZX105"/>
    <mergeCell ref="QZY105:QZZ105"/>
    <mergeCell ref="RAA105:RAB105"/>
    <mergeCell ref="RAC105:RAD105"/>
    <mergeCell ref="QZG105:QZH105"/>
    <mergeCell ref="QZI105:QZJ105"/>
    <mergeCell ref="QZK105:QZL105"/>
    <mergeCell ref="QZM105:QZN105"/>
    <mergeCell ref="QZO105:QZP105"/>
    <mergeCell ref="QZQ105:QZR105"/>
    <mergeCell ref="QYU105:QYV105"/>
    <mergeCell ref="QYW105:QYX105"/>
    <mergeCell ref="QYY105:QYZ105"/>
    <mergeCell ref="QZA105:QZB105"/>
    <mergeCell ref="QZC105:QZD105"/>
    <mergeCell ref="QZE105:QZF105"/>
    <mergeCell ref="QYI105:QYJ105"/>
    <mergeCell ref="QYK105:QYL105"/>
    <mergeCell ref="QYM105:QYN105"/>
    <mergeCell ref="QYO105:QYP105"/>
    <mergeCell ref="QYQ105:QYR105"/>
    <mergeCell ref="QYS105:QYT105"/>
    <mergeCell ref="QXW105:QXX105"/>
    <mergeCell ref="QXY105:QXZ105"/>
    <mergeCell ref="QYA105:QYB105"/>
    <mergeCell ref="QYC105:QYD105"/>
    <mergeCell ref="QYE105:QYF105"/>
    <mergeCell ref="QYG105:QYH105"/>
    <mergeCell ref="QXK105:QXL105"/>
    <mergeCell ref="QXM105:QXN105"/>
    <mergeCell ref="QXO105:QXP105"/>
    <mergeCell ref="QXQ105:QXR105"/>
    <mergeCell ref="QXS105:QXT105"/>
    <mergeCell ref="QXU105:QXV105"/>
    <mergeCell ref="QWY105:QWZ105"/>
    <mergeCell ref="QXA105:QXB105"/>
    <mergeCell ref="QXC105:QXD105"/>
    <mergeCell ref="QXE105:QXF105"/>
    <mergeCell ref="QXG105:QXH105"/>
    <mergeCell ref="QXI105:QXJ105"/>
    <mergeCell ref="QWM105:QWN105"/>
    <mergeCell ref="QWO105:QWP105"/>
    <mergeCell ref="QWQ105:QWR105"/>
    <mergeCell ref="QWS105:QWT105"/>
    <mergeCell ref="QWU105:QWV105"/>
    <mergeCell ref="QWW105:QWX105"/>
    <mergeCell ref="QWA105:QWB105"/>
    <mergeCell ref="QWC105:QWD105"/>
    <mergeCell ref="QWE105:QWF105"/>
    <mergeCell ref="QWG105:QWH105"/>
    <mergeCell ref="QWI105:QWJ105"/>
    <mergeCell ref="QWK105:QWL105"/>
    <mergeCell ref="QVO105:QVP105"/>
    <mergeCell ref="QVQ105:QVR105"/>
    <mergeCell ref="QVS105:QVT105"/>
    <mergeCell ref="QVU105:QVV105"/>
    <mergeCell ref="QVW105:QVX105"/>
    <mergeCell ref="QVY105:QVZ105"/>
    <mergeCell ref="QVC105:QVD105"/>
    <mergeCell ref="QVE105:QVF105"/>
    <mergeCell ref="QVG105:QVH105"/>
    <mergeCell ref="QVI105:QVJ105"/>
    <mergeCell ref="QVK105:QVL105"/>
    <mergeCell ref="QVM105:QVN105"/>
    <mergeCell ref="QUQ105:QUR105"/>
    <mergeCell ref="QUS105:QUT105"/>
    <mergeCell ref="QUU105:QUV105"/>
    <mergeCell ref="QUW105:QUX105"/>
    <mergeCell ref="QUY105:QUZ105"/>
    <mergeCell ref="QVA105:QVB105"/>
    <mergeCell ref="QUE105:QUF105"/>
    <mergeCell ref="QUG105:QUH105"/>
    <mergeCell ref="QUI105:QUJ105"/>
    <mergeCell ref="QUK105:QUL105"/>
    <mergeCell ref="QUM105:QUN105"/>
    <mergeCell ref="QUO105:QUP105"/>
    <mergeCell ref="QTS105:QTT105"/>
    <mergeCell ref="QTU105:QTV105"/>
    <mergeCell ref="QTW105:QTX105"/>
    <mergeCell ref="QTY105:QTZ105"/>
    <mergeCell ref="QUA105:QUB105"/>
    <mergeCell ref="QUC105:QUD105"/>
    <mergeCell ref="QTG105:QTH105"/>
    <mergeCell ref="QTI105:QTJ105"/>
    <mergeCell ref="QTK105:QTL105"/>
    <mergeCell ref="QTM105:QTN105"/>
    <mergeCell ref="QTO105:QTP105"/>
    <mergeCell ref="QTQ105:QTR105"/>
    <mergeCell ref="QSU105:QSV105"/>
    <mergeCell ref="QSW105:QSX105"/>
    <mergeCell ref="QSY105:QSZ105"/>
    <mergeCell ref="QTA105:QTB105"/>
    <mergeCell ref="QTC105:QTD105"/>
    <mergeCell ref="QTE105:QTF105"/>
    <mergeCell ref="QSI105:QSJ105"/>
    <mergeCell ref="QSK105:QSL105"/>
    <mergeCell ref="QSM105:QSN105"/>
    <mergeCell ref="QSO105:QSP105"/>
    <mergeCell ref="QSQ105:QSR105"/>
    <mergeCell ref="QSS105:QST105"/>
    <mergeCell ref="QRW105:QRX105"/>
    <mergeCell ref="QRY105:QRZ105"/>
    <mergeCell ref="QSA105:QSB105"/>
    <mergeCell ref="QSC105:QSD105"/>
    <mergeCell ref="QSE105:QSF105"/>
    <mergeCell ref="QSG105:QSH105"/>
    <mergeCell ref="QRK105:QRL105"/>
    <mergeCell ref="QRM105:QRN105"/>
    <mergeCell ref="QRO105:QRP105"/>
    <mergeCell ref="QRQ105:QRR105"/>
    <mergeCell ref="QRS105:QRT105"/>
    <mergeCell ref="QRU105:QRV105"/>
    <mergeCell ref="QQY105:QQZ105"/>
    <mergeCell ref="QRA105:QRB105"/>
    <mergeCell ref="QRC105:QRD105"/>
    <mergeCell ref="QRE105:QRF105"/>
    <mergeCell ref="QRG105:QRH105"/>
    <mergeCell ref="QRI105:QRJ105"/>
    <mergeCell ref="QQM105:QQN105"/>
    <mergeCell ref="QQO105:QQP105"/>
    <mergeCell ref="QQQ105:QQR105"/>
    <mergeCell ref="QQS105:QQT105"/>
    <mergeCell ref="QQU105:QQV105"/>
    <mergeCell ref="QQW105:QQX105"/>
    <mergeCell ref="QQA105:QQB105"/>
    <mergeCell ref="QQC105:QQD105"/>
    <mergeCell ref="QQE105:QQF105"/>
    <mergeCell ref="QQG105:QQH105"/>
    <mergeCell ref="QQI105:QQJ105"/>
    <mergeCell ref="QQK105:QQL105"/>
    <mergeCell ref="QPO105:QPP105"/>
    <mergeCell ref="QPQ105:QPR105"/>
    <mergeCell ref="QPS105:QPT105"/>
    <mergeCell ref="QPU105:QPV105"/>
    <mergeCell ref="QPW105:QPX105"/>
    <mergeCell ref="QPY105:QPZ105"/>
    <mergeCell ref="QPC105:QPD105"/>
    <mergeCell ref="QPE105:QPF105"/>
    <mergeCell ref="QPG105:QPH105"/>
    <mergeCell ref="QPI105:QPJ105"/>
    <mergeCell ref="QPK105:QPL105"/>
    <mergeCell ref="QPM105:QPN105"/>
    <mergeCell ref="QOQ105:QOR105"/>
    <mergeCell ref="QOS105:QOT105"/>
    <mergeCell ref="QOU105:QOV105"/>
    <mergeCell ref="QOW105:QOX105"/>
    <mergeCell ref="QOY105:QOZ105"/>
    <mergeCell ref="QPA105:QPB105"/>
    <mergeCell ref="QOE105:QOF105"/>
    <mergeCell ref="QOG105:QOH105"/>
    <mergeCell ref="QOI105:QOJ105"/>
    <mergeCell ref="QOK105:QOL105"/>
    <mergeCell ref="QOM105:QON105"/>
    <mergeCell ref="QOO105:QOP105"/>
    <mergeCell ref="QNS105:QNT105"/>
    <mergeCell ref="QNU105:QNV105"/>
    <mergeCell ref="QNW105:QNX105"/>
    <mergeCell ref="QNY105:QNZ105"/>
    <mergeCell ref="QOA105:QOB105"/>
    <mergeCell ref="QOC105:QOD105"/>
    <mergeCell ref="QNG105:QNH105"/>
    <mergeCell ref="QNI105:QNJ105"/>
    <mergeCell ref="QNK105:QNL105"/>
    <mergeCell ref="QNM105:QNN105"/>
    <mergeCell ref="QNO105:QNP105"/>
    <mergeCell ref="QNQ105:QNR105"/>
    <mergeCell ref="QMU105:QMV105"/>
    <mergeCell ref="QMW105:QMX105"/>
    <mergeCell ref="QMY105:QMZ105"/>
    <mergeCell ref="QNA105:QNB105"/>
    <mergeCell ref="QNC105:QND105"/>
    <mergeCell ref="QNE105:QNF105"/>
    <mergeCell ref="QMI105:QMJ105"/>
    <mergeCell ref="QMK105:QML105"/>
    <mergeCell ref="QMM105:QMN105"/>
    <mergeCell ref="QMO105:QMP105"/>
    <mergeCell ref="QMQ105:QMR105"/>
    <mergeCell ref="QMS105:QMT105"/>
    <mergeCell ref="QLW105:QLX105"/>
    <mergeCell ref="QLY105:QLZ105"/>
    <mergeCell ref="QMA105:QMB105"/>
    <mergeCell ref="QMC105:QMD105"/>
    <mergeCell ref="QME105:QMF105"/>
    <mergeCell ref="QMG105:QMH105"/>
    <mergeCell ref="QLK105:QLL105"/>
    <mergeCell ref="QLM105:QLN105"/>
    <mergeCell ref="QLO105:QLP105"/>
    <mergeCell ref="QLQ105:QLR105"/>
    <mergeCell ref="QLS105:QLT105"/>
    <mergeCell ref="QLU105:QLV105"/>
    <mergeCell ref="QKY105:QKZ105"/>
    <mergeCell ref="QLA105:QLB105"/>
    <mergeCell ref="QLC105:QLD105"/>
    <mergeCell ref="QLE105:QLF105"/>
    <mergeCell ref="QLG105:QLH105"/>
    <mergeCell ref="QLI105:QLJ105"/>
    <mergeCell ref="QKM105:QKN105"/>
    <mergeCell ref="QKO105:QKP105"/>
    <mergeCell ref="QKQ105:QKR105"/>
    <mergeCell ref="QKS105:QKT105"/>
    <mergeCell ref="QKU105:QKV105"/>
    <mergeCell ref="QKW105:QKX105"/>
    <mergeCell ref="QKA105:QKB105"/>
    <mergeCell ref="QKC105:QKD105"/>
    <mergeCell ref="QKE105:QKF105"/>
    <mergeCell ref="QKG105:QKH105"/>
    <mergeCell ref="QKI105:QKJ105"/>
    <mergeCell ref="QKK105:QKL105"/>
    <mergeCell ref="QJO105:QJP105"/>
    <mergeCell ref="QJQ105:QJR105"/>
    <mergeCell ref="QJS105:QJT105"/>
    <mergeCell ref="QJU105:QJV105"/>
    <mergeCell ref="QJW105:QJX105"/>
    <mergeCell ref="QJY105:QJZ105"/>
    <mergeCell ref="QJC105:QJD105"/>
    <mergeCell ref="QJE105:QJF105"/>
    <mergeCell ref="QJG105:QJH105"/>
    <mergeCell ref="QJI105:QJJ105"/>
    <mergeCell ref="QJK105:QJL105"/>
    <mergeCell ref="QJM105:QJN105"/>
    <mergeCell ref="QIQ105:QIR105"/>
    <mergeCell ref="QIS105:QIT105"/>
    <mergeCell ref="QIU105:QIV105"/>
    <mergeCell ref="QIW105:QIX105"/>
    <mergeCell ref="QIY105:QIZ105"/>
    <mergeCell ref="QJA105:QJB105"/>
    <mergeCell ref="QIE105:QIF105"/>
    <mergeCell ref="QIG105:QIH105"/>
    <mergeCell ref="QII105:QIJ105"/>
    <mergeCell ref="QIK105:QIL105"/>
    <mergeCell ref="QIM105:QIN105"/>
    <mergeCell ref="QIO105:QIP105"/>
    <mergeCell ref="QHS105:QHT105"/>
    <mergeCell ref="QHU105:QHV105"/>
    <mergeCell ref="QHW105:QHX105"/>
    <mergeCell ref="QHY105:QHZ105"/>
    <mergeCell ref="QIA105:QIB105"/>
    <mergeCell ref="QIC105:QID105"/>
    <mergeCell ref="QHG105:QHH105"/>
    <mergeCell ref="QHI105:QHJ105"/>
    <mergeCell ref="QHK105:QHL105"/>
    <mergeCell ref="QHM105:QHN105"/>
    <mergeCell ref="QHO105:QHP105"/>
    <mergeCell ref="QHQ105:QHR105"/>
    <mergeCell ref="QGU105:QGV105"/>
    <mergeCell ref="QGW105:QGX105"/>
    <mergeCell ref="QGY105:QGZ105"/>
    <mergeCell ref="QHA105:QHB105"/>
    <mergeCell ref="QHC105:QHD105"/>
    <mergeCell ref="QHE105:QHF105"/>
    <mergeCell ref="QGI105:QGJ105"/>
    <mergeCell ref="QGK105:QGL105"/>
    <mergeCell ref="QGM105:QGN105"/>
    <mergeCell ref="QGO105:QGP105"/>
    <mergeCell ref="QGQ105:QGR105"/>
    <mergeCell ref="QGS105:QGT105"/>
    <mergeCell ref="QFW105:QFX105"/>
    <mergeCell ref="QFY105:QFZ105"/>
    <mergeCell ref="QGA105:QGB105"/>
    <mergeCell ref="QGC105:QGD105"/>
    <mergeCell ref="QGE105:QGF105"/>
    <mergeCell ref="QGG105:QGH105"/>
    <mergeCell ref="QFK105:QFL105"/>
    <mergeCell ref="QFM105:QFN105"/>
    <mergeCell ref="QFO105:QFP105"/>
    <mergeCell ref="QFQ105:QFR105"/>
    <mergeCell ref="QFS105:QFT105"/>
    <mergeCell ref="QFU105:QFV105"/>
    <mergeCell ref="QEY105:QEZ105"/>
    <mergeCell ref="QFA105:QFB105"/>
    <mergeCell ref="QFC105:QFD105"/>
    <mergeCell ref="QFE105:QFF105"/>
    <mergeCell ref="QFG105:QFH105"/>
    <mergeCell ref="QFI105:QFJ105"/>
    <mergeCell ref="QEM105:QEN105"/>
    <mergeCell ref="QEO105:QEP105"/>
    <mergeCell ref="QEQ105:QER105"/>
    <mergeCell ref="QES105:QET105"/>
    <mergeCell ref="QEU105:QEV105"/>
    <mergeCell ref="QEW105:QEX105"/>
    <mergeCell ref="QEA105:QEB105"/>
    <mergeCell ref="QEC105:QED105"/>
    <mergeCell ref="QEE105:QEF105"/>
    <mergeCell ref="QEG105:QEH105"/>
    <mergeCell ref="QEI105:QEJ105"/>
    <mergeCell ref="QEK105:QEL105"/>
    <mergeCell ref="QDO105:QDP105"/>
    <mergeCell ref="QDQ105:QDR105"/>
    <mergeCell ref="QDS105:QDT105"/>
    <mergeCell ref="QDU105:QDV105"/>
    <mergeCell ref="QDW105:QDX105"/>
    <mergeCell ref="QDY105:QDZ105"/>
    <mergeCell ref="QDC105:QDD105"/>
    <mergeCell ref="QDE105:QDF105"/>
    <mergeCell ref="QDG105:QDH105"/>
    <mergeCell ref="QDI105:QDJ105"/>
    <mergeCell ref="QDK105:QDL105"/>
    <mergeCell ref="QDM105:QDN105"/>
    <mergeCell ref="QCQ105:QCR105"/>
    <mergeCell ref="QCS105:QCT105"/>
    <mergeCell ref="QCU105:QCV105"/>
    <mergeCell ref="QCW105:QCX105"/>
    <mergeCell ref="QCY105:QCZ105"/>
    <mergeCell ref="QDA105:QDB105"/>
    <mergeCell ref="QCE105:QCF105"/>
    <mergeCell ref="QCG105:QCH105"/>
    <mergeCell ref="QCI105:QCJ105"/>
    <mergeCell ref="QCK105:QCL105"/>
    <mergeCell ref="QCM105:QCN105"/>
    <mergeCell ref="QCO105:QCP105"/>
    <mergeCell ref="QBS105:QBT105"/>
    <mergeCell ref="QBU105:QBV105"/>
    <mergeCell ref="QBW105:QBX105"/>
    <mergeCell ref="QBY105:QBZ105"/>
    <mergeCell ref="QCA105:QCB105"/>
    <mergeCell ref="QCC105:QCD105"/>
    <mergeCell ref="QBG105:QBH105"/>
    <mergeCell ref="QBI105:QBJ105"/>
    <mergeCell ref="QBK105:QBL105"/>
    <mergeCell ref="QBM105:QBN105"/>
    <mergeCell ref="QBO105:QBP105"/>
    <mergeCell ref="QBQ105:QBR105"/>
    <mergeCell ref="QAU105:QAV105"/>
    <mergeCell ref="QAW105:QAX105"/>
    <mergeCell ref="QAY105:QAZ105"/>
    <mergeCell ref="QBA105:QBB105"/>
    <mergeCell ref="QBC105:QBD105"/>
    <mergeCell ref="QBE105:QBF105"/>
    <mergeCell ref="QAI105:QAJ105"/>
    <mergeCell ref="QAK105:QAL105"/>
    <mergeCell ref="QAM105:QAN105"/>
    <mergeCell ref="QAO105:QAP105"/>
    <mergeCell ref="QAQ105:QAR105"/>
    <mergeCell ref="QAS105:QAT105"/>
    <mergeCell ref="PZW105:PZX105"/>
    <mergeCell ref="PZY105:PZZ105"/>
    <mergeCell ref="QAA105:QAB105"/>
    <mergeCell ref="QAC105:QAD105"/>
    <mergeCell ref="QAE105:QAF105"/>
    <mergeCell ref="QAG105:QAH105"/>
    <mergeCell ref="PZK105:PZL105"/>
    <mergeCell ref="PZM105:PZN105"/>
    <mergeCell ref="PZO105:PZP105"/>
    <mergeCell ref="PZQ105:PZR105"/>
    <mergeCell ref="PZS105:PZT105"/>
    <mergeCell ref="PZU105:PZV105"/>
    <mergeCell ref="PYY105:PYZ105"/>
    <mergeCell ref="PZA105:PZB105"/>
    <mergeCell ref="PZC105:PZD105"/>
    <mergeCell ref="PZE105:PZF105"/>
    <mergeCell ref="PZG105:PZH105"/>
    <mergeCell ref="PZI105:PZJ105"/>
    <mergeCell ref="PYM105:PYN105"/>
    <mergeCell ref="PYO105:PYP105"/>
    <mergeCell ref="PYQ105:PYR105"/>
    <mergeCell ref="PYS105:PYT105"/>
    <mergeCell ref="PYU105:PYV105"/>
    <mergeCell ref="PYW105:PYX105"/>
    <mergeCell ref="PYA105:PYB105"/>
    <mergeCell ref="PYC105:PYD105"/>
    <mergeCell ref="PYE105:PYF105"/>
    <mergeCell ref="PYG105:PYH105"/>
    <mergeCell ref="PYI105:PYJ105"/>
    <mergeCell ref="PYK105:PYL105"/>
    <mergeCell ref="PXO105:PXP105"/>
    <mergeCell ref="PXQ105:PXR105"/>
    <mergeCell ref="PXS105:PXT105"/>
    <mergeCell ref="PXU105:PXV105"/>
    <mergeCell ref="PXW105:PXX105"/>
    <mergeCell ref="PXY105:PXZ105"/>
    <mergeCell ref="PXC105:PXD105"/>
    <mergeCell ref="PXE105:PXF105"/>
    <mergeCell ref="PXG105:PXH105"/>
    <mergeCell ref="PXI105:PXJ105"/>
    <mergeCell ref="PXK105:PXL105"/>
    <mergeCell ref="PXM105:PXN105"/>
    <mergeCell ref="PWQ105:PWR105"/>
    <mergeCell ref="PWS105:PWT105"/>
    <mergeCell ref="PWU105:PWV105"/>
    <mergeCell ref="PWW105:PWX105"/>
    <mergeCell ref="PWY105:PWZ105"/>
    <mergeCell ref="PXA105:PXB105"/>
    <mergeCell ref="PWE105:PWF105"/>
    <mergeCell ref="PWG105:PWH105"/>
    <mergeCell ref="PWI105:PWJ105"/>
    <mergeCell ref="PWK105:PWL105"/>
    <mergeCell ref="PWM105:PWN105"/>
    <mergeCell ref="PWO105:PWP105"/>
    <mergeCell ref="PVS105:PVT105"/>
    <mergeCell ref="PVU105:PVV105"/>
    <mergeCell ref="PVW105:PVX105"/>
    <mergeCell ref="PVY105:PVZ105"/>
    <mergeCell ref="PWA105:PWB105"/>
    <mergeCell ref="PWC105:PWD105"/>
    <mergeCell ref="PVG105:PVH105"/>
    <mergeCell ref="PVI105:PVJ105"/>
    <mergeCell ref="PVK105:PVL105"/>
    <mergeCell ref="PVM105:PVN105"/>
    <mergeCell ref="PVO105:PVP105"/>
    <mergeCell ref="PVQ105:PVR105"/>
    <mergeCell ref="PUU105:PUV105"/>
    <mergeCell ref="PUW105:PUX105"/>
    <mergeCell ref="PUY105:PUZ105"/>
    <mergeCell ref="PVA105:PVB105"/>
    <mergeCell ref="PVC105:PVD105"/>
    <mergeCell ref="PVE105:PVF105"/>
    <mergeCell ref="PUI105:PUJ105"/>
    <mergeCell ref="PUK105:PUL105"/>
    <mergeCell ref="PUM105:PUN105"/>
    <mergeCell ref="PUO105:PUP105"/>
    <mergeCell ref="PUQ105:PUR105"/>
    <mergeCell ref="PUS105:PUT105"/>
    <mergeCell ref="PTW105:PTX105"/>
    <mergeCell ref="PTY105:PTZ105"/>
    <mergeCell ref="PUA105:PUB105"/>
    <mergeCell ref="PUC105:PUD105"/>
    <mergeCell ref="PUE105:PUF105"/>
    <mergeCell ref="PUG105:PUH105"/>
    <mergeCell ref="PTK105:PTL105"/>
    <mergeCell ref="PTM105:PTN105"/>
    <mergeCell ref="PTO105:PTP105"/>
    <mergeCell ref="PTQ105:PTR105"/>
    <mergeCell ref="PTS105:PTT105"/>
    <mergeCell ref="PTU105:PTV105"/>
    <mergeCell ref="PSY105:PSZ105"/>
    <mergeCell ref="PTA105:PTB105"/>
    <mergeCell ref="PTC105:PTD105"/>
    <mergeCell ref="PTE105:PTF105"/>
    <mergeCell ref="PTG105:PTH105"/>
    <mergeCell ref="PTI105:PTJ105"/>
    <mergeCell ref="PSM105:PSN105"/>
    <mergeCell ref="PSO105:PSP105"/>
    <mergeCell ref="PSQ105:PSR105"/>
    <mergeCell ref="PSS105:PST105"/>
    <mergeCell ref="PSU105:PSV105"/>
    <mergeCell ref="PSW105:PSX105"/>
    <mergeCell ref="PSA105:PSB105"/>
    <mergeCell ref="PSC105:PSD105"/>
    <mergeCell ref="PSE105:PSF105"/>
    <mergeCell ref="PSG105:PSH105"/>
    <mergeCell ref="PSI105:PSJ105"/>
    <mergeCell ref="PSK105:PSL105"/>
    <mergeCell ref="PRO105:PRP105"/>
    <mergeCell ref="PRQ105:PRR105"/>
    <mergeCell ref="PRS105:PRT105"/>
    <mergeCell ref="PRU105:PRV105"/>
    <mergeCell ref="PRW105:PRX105"/>
    <mergeCell ref="PRY105:PRZ105"/>
    <mergeCell ref="PRC105:PRD105"/>
    <mergeCell ref="PRE105:PRF105"/>
    <mergeCell ref="PRG105:PRH105"/>
    <mergeCell ref="PRI105:PRJ105"/>
    <mergeCell ref="PRK105:PRL105"/>
    <mergeCell ref="PRM105:PRN105"/>
    <mergeCell ref="PQQ105:PQR105"/>
    <mergeCell ref="PQS105:PQT105"/>
    <mergeCell ref="PQU105:PQV105"/>
    <mergeCell ref="PQW105:PQX105"/>
    <mergeCell ref="PQY105:PQZ105"/>
    <mergeCell ref="PRA105:PRB105"/>
    <mergeCell ref="PQE105:PQF105"/>
    <mergeCell ref="PQG105:PQH105"/>
    <mergeCell ref="PQI105:PQJ105"/>
    <mergeCell ref="PQK105:PQL105"/>
    <mergeCell ref="PQM105:PQN105"/>
    <mergeCell ref="PQO105:PQP105"/>
    <mergeCell ref="PPS105:PPT105"/>
    <mergeCell ref="PPU105:PPV105"/>
    <mergeCell ref="PPW105:PPX105"/>
    <mergeCell ref="PPY105:PPZ105"/>
    <mergeCell ref="PQA105:PQB105"/>
    <mergeCell ref="PQC105:PQD105"/>
    <mergeCell ref="PPG105:PPH105"/>
    <mergeCell ref="PPI105:PPJ105"/>
    <mergeCell ref="PPK105:PPL105"/>
    <mergeCell ref="PPM105:PPN105"/>
    <mergeCell ref="PPO105:PPP105"/>
    <mergeCell ref="PPQ105:PPR105"/>
    <mergeCell ref="POU105:POV105"/>
    <mergeCell ref="POW105:POX105"/>
    <mergeCell ref="POY105:POZ105"/>
    <mergeCell ref="PPA105:PPB105"/>
    <mergeCell ref="PPC105:PPD105"/>
    <mergeCell ref="PPE105:PPF105"/>
    <mergeCell ref="POI105:POJ105"/>
    <mergeCell ref="POK105:POL105"/>
    <mergeCell ref="POM105:PON105"/>
    <mergeCell ref="POO105:POP105"/>
    <mergeCell ref="POQ105:POR105"/>
    <mergeCell ref="POS105:POT105"/>
    <mergeCell ref="PNW105:PNX105"/>
    <mergeCell ref="PNY105:PNZ105"/>
    <mergeCell ref="POA105:POB105"/>
    <mergeCell ref="POC105:POD105"/>
    <mergeCell ref="POE105:POF105"/>
    <mergeCell ref="POG105:POH105"/>
    <mergeCell ref="PNK105:PNL105"/>
    <mergeCell ref="PNM105:PNN105"/>
    <mergeCell ref="PNO105:PNP105"/>
    <mergeCell ref="PNQ105:PNR105"/>
    <mergeCell ref="PNS105:PNT105"/>
    <mergeCell ref="PNU105:PNV105"/>
    <mergeCell ref="PMY105:PMZ105"/>
    <mergeCell ref="PNA105:PNB105"/>
    <mergeCell ref="PNC105:PND105"/>
    <mergeCell ref="PNE105:PNF105"/>
    <mergeCell ref="PNG105:PNH105"/>
    <mergeCell ref="PNI105:PNJ105"/>
    <mergeCell ref="PMM105:PMN105"/>
    <mergeCell ref="PMO105:PMP105"/>
    <mergeCell ref="PMQ105:PMR105"/>
    <mergeCell ref="PMS105:PMT105"/>
    <mergeCell ref="PMU105:PMV105"/>
    <mergeCell ref="PMW105:PMX105"/>
    <mergeCell ref="PMA105:PMB105"/>
    <mergeCell ref="PMC105:PMD105"/>
    <mergeCell ref="PME105:PMF105"/>
    <mergeCell ref="PMG105:PMH105"/>
    <mergeCell ref="PMI105:PMJ105"/>
    <mergeCell ref="PMK105:PML105"/>
    <mergeCell ref="PLO105:PLP105"/>
    <mergeCell ref="PLQ105:PLR105"/>
    <mergeCell ref="PLS105:PLT105"/>
    <mergeCell ref="PLU105:PLV105"/>
    <mergeCell ref="PLW105:PLX105"/>
    <mergeCell ref="PLY105:PLZ105"/>
    <mergeCell ref="PLC105:PLD105"/>
    <mergeCell ref="PLE105:PLF105"/>
    <mergeCell ref="PLG105:PLH105"/>
    <mergeCell ref="PLI105:PLJ105"/>
    <mergeCell ref="PLK105:PLL105"/>
    <mergeCell ref="PLM105:PLN105"/>
    <mergeCell ref="PKQ105:PKR105"/>
    <mergeCell ref="PKS105:PKT105"/>
    <mergeCell ref="PKU105:PKV105"/>
    <mergeCell ref="PKW105:PKX105"/>
    <mergeCell ref="PKY105:PKZ105"/>
    <mergeCell ref="PLA105:PLB105"/>
    <mergeCell ref="PKE105:PKF105"/>
    <mergeCell ref="PKG105:PKH105"/>
    <mergeCell ref="PKI105:PKJ105"/>
    <mergeCell ref="PKK105:PKL105"/>
    <mergeCell ref="PKM105:PKN105"/>
    <mergeCell ref="PKO105:PKP105"/>
    <mergeCell ref="PJS105:PJT105"/>
    <mergeCell ref="PJU105:PJV105"/>
    <mergeCell ref="PJW105:PJX105"/>
    <mergeCell ref="PJY105:PJZ105"/>
    <mergeCell ref="PKA105:PKB105"/>
    <mergeCell ref="PKC105:PKD105"/>
    <mergeCell ref="PJG105:PJH105"/>
    <mergeCell ref="PJI105:PJJ105"/>
    <mergeCell ref="PJK105:PJL105"/>
    <mergeCell ref="PJM105:PJN105"/>
    <mergeCell ref="PJO105:PJP105"/>
    <mergeCell ref="PJQ105:PJR105"/>
    <mergeCell ref="PIU105:PIV105"/>
    <mergeCell ref="PIW105:PIX105"/>
    <mergeCell ref="PIY105:PIZ105"/>
    <mergeCell ref="PJA105:PJB105"/>
    <mergeCell ref="PJC105:PJD105"/>
    <mergeCell ref="PJE105:PJF105"/>
    <mergeCell ref="PII105:PIJ105"/>
    <mergeCell ref="PIK105:PIL105"/>
    <mergeCell ref="PIM105:PIN105"/>
    <mergeCell ref="PIO105:PIP105"/>
    <mergeCell ref="PIQ105:PIR105"/>
    <mergeCell ref="PIS105:PIT105"/>
    <mergeCell ref="PHW105:PHX105"/>
    <mergeCell ref="PHY105:PHZ105"/>
    <mergeCell ref="PIA105:PIB105"/>
    <mergeCell ref="PIC105:PID105"/>
    <mergeCell ref="PIE105:PIF105"/>
    <mergeCell ref="PIG105:PIH105"/>
    <mergeCell ref="PHK105:PHL105"/>
    <mergeCell ref="PHM105:PHN105"/>
    <mergeCell ref="PHO105:PHP105"/>
    <mergeCell ref="PHQ105:PHR105"/>
    <mergeCell ref="PHS105:PHT105"/>
    <mergeCell ref="PHU105:PHV105"/>
    <mergeCell ref="PGY105:PGZ105"/>
    <mergeCell ref="PHA105:PHB105"/>
    <mergeCell ref="PHC105:PHD105"/>
    <mergeCell ref="PHE105:PHF105"/>
    <mergeCell ref="PHG105:PHH105"/>
    <mergeCell ref="PHI105:PHJ105"/>
    <mergeCell ref="PGM105:PGN105"/>
    <mergeCell ref="PGO105:PGP105"/>
    <mergeCell ref="PGQ105:PGR105"/>
    <mergeCell ref="PGS105:PGT105"/>
    <mergeCell ref="PGU105:PGV105"/>
    <mergeCell ref="PGW105:PGX105"/>
    <mergeCell ref="PGA105:PGB105"/>
    <mergeCell ref="PGC105:PGD105"/>
    <mergeCell ref="PGE105:PGF105"/>
    <mergeCell ref="PGG105:PGH105"/>
    <mergeCell ref="PGI105:PGJ105"/>
    <mergeCell ref="PGK105:PGL105"/>
    <mergeCell ref="PFO105:PFP105"/>
    <mergeCell ref="PFQ105:PFR105"/>
    <mergeCell ref="PFS105:PFT105"/>
    <mergeCell ref="PFU105:PFV105"/>
    <mergeCell ref="PFW105:PFX105"/>
    <mergeCell ref="PFY105:PFZ105"/>
    <mergeCell ref="PFC105:PFD105"/>
    <mergeCell ref="PFE105:PFF105"/>
    <mergeCell ref="PFG105:PFH105"/>
    <mergeCell ref="PFI105:PFJ105"/>
    <mergeCell ref="PFK105:PFL105"/>
    <mergeCell ref="PFM105:PFN105"/>
    <mergeCell ref="PEQ105:PER105"/>
    <mergeCell ref="PES105:PET105"/>
    <mergeCell ref="PEU105:PEV105"/>
    <mergeCell ref="PEW105:PEX105"/>
    <mergeCell ref="PEY105:PEZ105"/>
    <mergeCell ref="PFA105:PFB105"/>
    <mergeCell ref="PEE105:PEF105"/>
    <mergeCell ref="PEG105:PEH105"/>
    <mergeCell ref="PEI105:PEJ105"/>
    <mergeCell ref="PEK105:PEL105"/>
    <mergeCell ref="PEM105:PEN105"/>
    <mergeCell ref="PEO105:PEP105"/>
    <mergeCell ref="PDS105:PDT105"/>
    <mergeCell ref="PDU105:PDV105"/>
    <mergeCell ref="PDW105:PDX105"/>
    <mergeCell ref="PDY105:PDZ105"/>
    <mergeCell ref="PEA105:PEB105"/>
    <mergeCell ref="PEC105:PED105"/>
    <mergeCell ref="PDG105:PDH105"/>
    <mergeCell ref="PDI105:PDJ105"/>
    <mergeCell ref="PDK105:PDL105"/>
    <mergeCell ref="PDM105:PDN105"/>
    <mergeCell ref="PDO105:PDP105"/>
    <mergeCell ref="PDQ105:PDR105"/>
    <mergeCell ref="PCU105:PCV105"/>
    <mergeCell ref="PCW105:PCX105"/>
    <mergeCell ref="PCY105:PCZ105"/>
    <mergeCell ref="PDA105:PDB105"/>
    <mergeCell ref="PDC105:PDD105"/>
    <mergeCell ref="PDE105:PDF105"/>
    <mergeCell ref="PCI105:PCJ105"/>
    <mergeCell ref="PCK105:PCL105"/>
    <mergeCell ref="PCM105:PCN105"/>
    <mergeCell ref="PCO105:PCP105"/>
    <mergeCell ref="PCQ105:PCR105"/>
    <mergeCell ref="PCS105:PCT105"/>
    <mergeCell ref="PBW105:PBX105"/>
    <mergeCell ref="PBY105:PBZ105"/>
    <mergeCell ref="PCA105:PCB105"/>
    <mergeCell ref="PCC105:PCD105"/>
    <mergeCell ref="PCE105:PCF105"/>
    <mergeCell ref="PCG105:PCH105"/>
    <mergeCell ref="PBK105:PBL105"/>
    <mergeCell ref="PBM105:PBN105"/>
    <mergeCell ref="PBO105:PBP105"/>
    <mergeCell ref="PBQ105:PBR105"/>
    <mergeCell ref="PBS105:PBT105"/>
    <mergeCell ref="PBU105:PBV105"/>
    <mergeCell ref="PAY105:PAZ105"/>
    <mergeCell ref="PBA105:PBB105"/>
    <mergeCell ref="PBC105:PBD105"/>
    <mergeCell ref="PBE105:PBF105"/>
    <mergeCell ref="PBG105:PBH105"/>
    <mergeCell ref="PBI105:PBJ105"/>
    <mergeCell ref="PAM105:PAN105"/>
    <mergeCell ref="PAO105:PAP105"/>
    <mergeCell ref="PAQ105:PAR105"/>
    <mergeCell ref="PAS105:PAT105"/>
    <mergeCell ref="PAU105:PAV105"/>
    <mergeCell ref="PAW105:PAX105"/>
    <mergeCell ref="PAA105:PAB105"/>
    <mergeCell ref="PAC105:PAD105"/>
    <mergeCell ref="PAE105:PAF105"/>
    <mergeCell ref="PAG105:PAH105"/>
    <mergeCell ref="PAI105:PAJ105"/>
    <mergeCell ref="PAK105:PAL105"/>
    <mergeCell ref="OZO105:OZP105"/>
    <mergeCell ref="OZQ105:OZR105"/>
    <mergeCell ref="OZS105:OZT105"/>
    <mergeCell ref="OZU105:OZV105"/>
    <mergeCell ref="OZW105:OZX105"/>
    <mergeCell ref="OZY105:OZZ105"/>
    <mergeCell ref="OZC105:OZD105"/>
    <mergeCell ref="OZE105:OZF105"/>
    <mergeCell ref="OZG105:OZH105"/>
    <mergeCell ref="OZI105:OZJ105"/>
    <mergeCell ref="OZK105:OZL105"/>
    <mergeCell ref="OZM105:OZN105"/>
    <mergeCell ref="OYQ105:OYR105"/>
    <mergeCell ref="OYS105:OYT105"/>
    <mergeCell ref="OYU105:OYV105"/>
    <mergeCell ref="OYW105:OYX105"/>
    <mergeCell ref="OYY105:OYZ105"/>
    <mergeCell ref="OZA105:OZB105"/>
    <mergeCell ref="OYE105:OYF105"/>
    <mergeCell ref="OYG105:OYH105"/>
    <mergeCell ref="OYI105:OYJ105"/>
    <mergeCell ref="OYK105:OYL105"/>
    <mergeCell ref="OYM105:OYN105"/>
    <mergeCell ref="OYO105:OYP105"/>
    <mergeCell ref="OXS105:OXT105"/>
    <mergeCell ref="OXU105:OXV105"/>
    <mergeCell ref="OXW105:OXX105"/>
    <mergeCell ref="OXY105:OXZ105"/>
    <mergeCell ref="OYA105:OYB105"/>
    <mergeCell ref="OYC105:OYD105"/>
    <mergeCell ref="OXG105:OXH105"/>
    <mergeCell ref="OXI105:OXJ105"/>
    <mergeCell ref="OXK105:OXL105"/>
    <mergeCell ref="OXM105:OXN105"/>
    <mergeCell ref="OXO105:OXP105"/>
    <mergeCell ref="OXQ105:OXR105"/>
    <mergeCell ref="OWU105:OWV105"/>
    <mergeCell ref="OWW105:OWX105"/>
    <mergeCell ref="OWY105:OWZ105"/>
    <mergeCell ref="OXA105:OXB105"/>
    <mergeCell ref="OXC105:OXD105"/>
    <mergeCell ref="OXE105:OXF105"/>
    <mergeCell ref="OWI105:OWJ105"/>
    <mergeCell ref="OWK105:OWL105"/>
    <mergeCell ref="OWM105:OWN105"/>
    <mergeCell ref="OWO105:OWP105"/>
    <mergeCell ref="OWQ105:OWR105"/>
    <mergeCell ref="OWS105:OWT105"/>
    <mergeCell ref="OVW105:OVX105"/>
    <mergeCell ref="OVY105:OVZ105"/>
    <mergeCell ref="OWA105:OWB105"/>
    <mergeCell ref="OWC105:OWD105"/>
    <mergeCell ref="OWE105:OWF105"/>
    <mergeCell ref="OWG105:OWH105"/>
    <mergeCell ref="OVK105:OVL105"/>
    <mergeCell ref="OVM105:OVN105"/>
    <mergeCell ref="OVO105:OVP105"/>
    <mergeCell ref="OVQ105:OVR105"/>
    <mergeCell ref="OVS105:OVT105"/>
    <mergeCell ref="OVU105:OVV105"/>
    <mergeCell ref="OUY105:OUZ105"/>
    <mergeCell ref="OVA105:OVB105"/>
    <mergeCell ref="OVC105:OVD105"/>
    <mergeCell ref="OVE105:OVF105"/>
    <mergeCell ref="OVG105:OVH105"/>
    <mergeCell ref="OVI105:OVJ105"/>
    <mergeCell ref="OUM105:OUN105"/>
    <mergeCell ref="OUO105:OUP105"/>
    <mergeCell ref="OUQ105:OUR105"/>
    <mergeCell ref="OUS105:OUT105"/>
    <mergeCell ref="OUU105:OUV105"/>
    <mergeCell ref="OUW105:OUX105"/>
    <mergeCell ref="OUA105:OUB105"/>
    <mergeCell ref="OUC105:OUD105"/>
    <mergeCell ref="OUE105:OUF105"/>
    <mergeCell ref="OUG105:OUH105"/>
    <mergeCell ref="OUI105:OUJ105"/>
    <mergeCell ref="OUK105:OUL105"/>
    <mergeCell ref="OTO105:OTP105"/>
    <mergeCell ref="OTQ105:OTR105"/>
    <mergeCell ref="OTS105:OTT105"/>
    <mergeCell ref="OTU105:OTV105"/>
    <mergeCell ref="OTW105:OTX105"/>
    <mergeCell ref="OTY105:OTZ105"/>
    <mergeCell ref="OTC105:OTD105"/>
    <mergeCell ref="OTE105:OTF105"/>
    <mergeCell ref="OTG105:OTH105"/>
    <mergeCell ref="OTI105:OTJ105"/>
    <mergeCell ref="OTK105:OTL105"/>
    <mergeCell ref="OTM105:OTN105"/>
    <mergeCell ref="OSQ105:OSR105"/>
    <mergeCell ref="OSS105:OST105"/>
    <mergeCell ref="OSU105:OSV105"/>
    <mergeCell ref="OSW105:OSX105"/>
    <mergeCell ref="OSY105:OSZ105"/>
    <mergeCell ref="OTA105:OTB105"/>
    <mergeCell ref="OSE105:OSF105"/>
    <mergeCell ref="OSG105:OSH105"/>
    <mergeCell ref="OSI105:OSJ105"/>
    <mergeCell ref="OSK105:OSL105"/>
    <mergeCell ref="OSM105:OSN105"/>
    <mergeCell ref="OSO105:OSP105"/>
    <mergeCell ref="ORS105:ORT105"/>
    <mergeCell ref="ORU105:ORV105"/>
    <mergeCell ref="ORW105:ORX105"/>
    <mergeCell ref="ORY105:ORZ105"/>
    <mergeCell ref="OSA105:OSB105"/>
    <mergeCell ref="OSC105:OSD105"/>
    <mergeCell ref="ORG105:ORH105"/>
    <mergeCell ref="ORI105:ORJ105"/>
    <mergeCell ref="ORK105:ORL105"/>
    <mergeCell ref="ORM105:ORN105"/>
    <mergeCell ref="ORO105:ORP105"/>
    <mergeCell ref="ORQ105:ORR105"/>
    <mergeCell ref="OQU105:OQV105"/>
    <mergeCell ref="OQW105:OQX105"/>
    <mergeCell ref="OQY105:OQZ105"/>
    <mergeCell ref="ORA105:ORB105"/>
    <mergeCell ref="ORC105:ORD105"/>
    <mergeCell ref="ORE105:ORF105"/>
    <mergeCell ref="OQI105:OQJ105"/>
    <mergeCell ref="OQK105:OQL105"/>
    <mergeCell ref="OQM105:OQN105"/>
    <mergeCell ref="OQO105:OQP105"/>
    <mergeCell ref="OQQ105:OQR105"/>
    <mergeCell ref="OQS105:OQT105"/>
    <mergeCell ref="OPW105:OPX105"/>
    <mergeCell ref="OPY105:OPZ105"/>
    <mergeCell ref="OQA105:OQB105"/>
    <mergeCell ref="OQC105:OQD105"/>
    <mergeCell ref="OQE105:OQF105"/>
    <mergeCell ref="OQG105:OQH105"/>
    <mergeCell ref="OPK105:OPL105"/>
    <mergeCell ref="OPM105:OPN105"/>
    <mergeCell ref="OPO105:OPP105"/>
    <mergeCell ref="OPQ105:OPR105"/>
    <mergeCell ref="OPS105:OPT105"/>
    <mergeCell ref="OPU105:OPV105"/>
    <mergeCell ref="OOY105:OOZ105"/>
    <mergeCell ref="OPA105:OPB105"/>
    <mergeCell ref="OPC105:OPD105"/>
    <mergeCell ref="OPE105:OPF105"/>
    <mergeCell ref="OPG105:OPH105"/>
    <mergeCell ref="OPI105:OPJ105"/>
    <mergeCell ref="OOM105:OON105"/>
    <mergeCell ref="OOO105:OOP105"/>
    <mergeCell ref="OOQ105:OOR105"/>
    <mergeCell ref="OOS105:OOT105"/>
    <mergeCell ref="OOU105:OOV105"/>
    <mergeCell ref="OOW105:OOX105"/>
    <mergeCell ref="OOA105:OOB105"/>
    <mergeCell ref="OOC105:OOD105"/>
    <mergeCell ref="OOE105:OOF105"/>
    <mergeCell ref="OOG105:OOH105"/>
    <mergeCell ref="OOI105:OOJ105"/>
    <mergeCell ref="OOK105:OOL105"/>
    <mergeCell ref="ONO105:ONP105"/>
    <mergeCell ref="ONQ105:ONR105"/>
    <mergeCell ref="ONS105:ONT105"/>
    <mergeCell ref="ONU105:ONV105"/>
    <mergeCell ref="ONW105:ONX105"/>
    <mergeCell ref="ONY105:ONZ105"/>
    <mergeCell ref="ONC105:OND105"/>
    <mergeCell ref="ONE105:ONF105"/>
    <mergeCell ref="ONG105:ONH105"/>
    <mergeCell ref="ONI105:ONJ105"/>
    <mergeCell ref="ONK105:ONL105"/>
    <mergeCell ref="ONM105:ONN105"/>
    <mergeCell ref="OMQ105:OMR105"/>
    <mergeCell ref="OMS105:OMT105"/>
    <mergeCell ref="OMU105:OMV105"/>
    <mergeCell ref="OMW105:OMX105"/>
    <mergeCell ref="OMY105:OMZ105"/>
    <mergeCell ref="ONA105:ONB105"/>
    <mergeCell ref="OME105:OMF105"/>
    <mergeCell ref="OMG105:OMH105"/>
    <mergeCell ref="OMI105:OMJ105"/>
    <mergeCell ref="OMK105:OML105"/>
    <mergeCell ref="OMM105:OMN105"/>
    <mergeCell ref="OMO105:OMP105"/>
    <mergeCell ref="OLS105:OLT105"/>
    <mergeCell ref="OLU105:OLV105"/>
    <mergeCell ref="OLW105:OLX105"/>
    <mergeCell ref="OLY105:OLZ105"/>
    <mergeCell ref="OMA105:OMB105"/>
    <mergeCell ref="OMC105:OMD105"/>
    <mergeCell ref="OLG105:OLH105"/>
    <mergeCell ref="OLI105:OLJ105"/>
    <mergeCell ref="OLK105:OLL105"/>
    <mergeCell ref="OLM105:OLN105"/>
    <mergeCell ref="OLO105:OLP105"/>
    <mergeCell ref="OLQ105:OLR105"/>
    <mergeCell ref="OKU105:OKV105"/>
    <mergeCell ref="OKW105:OKX105"/>
    <mergeCell ref="OKY105:OKZ105"/>
    <mergeCell ref="OLA105:OLB105"/>
    <mergeCell ref="OLC105:OLD105"/>
    <mergeCell ref="OLE105:OLF105"/>
    <mergeCell ref="OKI105:OKJ105"/>
    <mergeCell ref="OKK105:OKL105"/>
    <mergeCell ref="OKM105:OKN105"/>
    <mergeCell ref="OKO105:OKP105"/>
    <mergeCell ref="OKQ105:OKR105"/>
    <mergeCell ref="OKS105:OKT105"/>
    <mergeCell ref="OJW105:OJX105"/>
    <mergeCell ref="OJY105:OJZ105"/>
    <mergeCell ref="OKA105:OKB105"/>
    <mergeCell ref="OKC105:OKD105"/>
    <mergeCell ref="OKE105:OKF105"/>
    <mergeCell ref="OKG105:OKH105"/>
    <mergeCell ref="OJK105:OJL105"/>
    <mergeCell ref="OJM105:OJN105"/>
    <mergeCell ref="OJO105:OJP105"/>
    <mergeCell ref="OJQ105:OJR105"/>
    <mergeCell ref="OJS105:OJT105"/>
    <mergeCell ref="OJU105:OJV105"/>
    <mergeCell ref="OIY105:OIZ105"/>
    <mergeCell ref="OJA105:OJB105"/>
    <mergeCell ref="OJC105:OJD105"/>
    <mergeCell ref="OJE105:OJF105"/>
    <mergeCell ref="OJG105:OJH105"/>
    <mergeCell ref="OJI105:OJJ105"/>
    <mergeCell ref="OIM105:OIN105"/>
    <mergeCell ref="OIO105:OIP105"/>
    <mergeCell ref="OIQ105:OIR105"/>
    <mergeCell ref="OIS105:OIT105"/>
    <mergeCell ref="OIU105:OIV105"/>
    <mergeCell ref="OIW105:OIX105"/>
    <mergeCell ref="OIA105:OIB105"/>
    <mergeCell ref="OIC105:OID105"/>
    <mergeCell ref="OIE105:OIF105"/>
    <mergeCell ref="OIG105:OIH105"/>
    <mergeCell ref="OII105:OIJ105"/>
    <mergeCell ref="OIK105:OIL105"/>
    <mergeCell ref="OHO105:OHP105"/>
    <mergeCell ref="OHQ105:OHR105"/>
    <mergeCell ref="OHS105:OHT105"/>
    <mergeCell ref="OHU105:OHV105"/>
    <mergeCell ref="OHW105:OHX105"/>
    <mergeCell ref="OHY105:OHZ105"/>
    <mergeCell ref="OHC105:OHD105"/>
    <mergeCell ref="OHE105:OHF105"/>
    <mergeCell ref="OHG105:OHH105"/>
    <mergeCell ref="OHI105:OHJ105"/>
    <mergeCell ref="OHK105:OHL105"/>
    <mergeCell ref="OHM105:OHN105"/>
    <mergeCell ref="OGQ105:OGR105"/>
    <mergeCell ref="OGS105:OGT105"/>
    <mergeCell ref="OGU105:OGV105"/>
    <mergeCell ref="OGW105:OGX105"/>
    <mergeCell ref="OGY105:OGZ105"/>
    <mergeCell ref="OHA105:OHB105"/>
    <mergeCell ref="OGE105:OGF105"/>
    <mergeCell ref="OGG105:OGH105"/>
    <mergeCell ref="OGI105:OGJ105"/>
    <mergeCell ref="OGK105:OGL105"/>
    <mergeCell ref="OGM105:OGN105"/>
    <mergeCell ref="OGO105:OGP105"/>
    <mergeCell ref="OFS105:OFT105"/>
    <mergeCell ref="OFU105:OFV105"/>
    <mergeCell ref="OFW105:OFX105"/>
    <mergeCell ref="OFY105:OFZ105"/>
    <mergeCell ref="OGA105:OGB105"/>
    <mergeCell ref="OGC105:OGD105"/>
    <mergeCell ref="OFG105:OFH105"/>
    <mergeCell ref="OFI105:OFJ105"/>
    <mergeCell ref="OFK105:OFL105"/>
    <mergeCell ref="OFM105:OFN105"/>
    <mergeCell ref="OFO105:OFP105"/>
    <mergeCell ref="OFQ105:OFR105"/>
    <mergeCell ref="OEU105:OEV105"/>
    <mergeCell ref="OEW105:OEX105"/>
    <mergeCell ref="OEY105:OEZ105"/>
    <mergeCell ref="OFA105:OFB105"/>
    <mergeCell ref="OFC105:OFD105"/>
    <mergeCell ref="OFE105:OFF105"/>
    <mergeCell ref="OEI105:OEJ105"/>
    <mergeCell ref="OEK105:OEL105"/>
    <mergeCell ref="OEM105:OEN105"/>
    <mergeCell ref="OEO105:OEP105"/>
    <mergeCell ref="OEQ105:OER105"/>
    <mergeCell ref="OES105:OET105"/>
    <mergeCell ref="ODW105:ODX105"/>
    <mergeCell ref="ODY105:ODZ105"/>
    <mergeCell ref="OEA105:OEB105"/>
    <mergeCell ref="OEC105:OED105"/>
    <mergeCell ref="OEE105:OEF105"/>
    <mergeCell ref="OEG105:OEH105"/>
    <mergeCell ref="ODK105:ODL105"/>
    <mergeCell ref="ODM105:ODN105"/>
    <mergeCell ref="ODO105:ODP105"/>
    <mergeCell ref="ODQ105:ODR105"/>
    <mergeCell ref="ODS105:ODT105"/>
    <mergeCell ref="ODU105:ODV105"/>
    <mergeCell ref="OCY105:OCZ105"/>
    <mergeCell ref="ODA105:ODB105"/>
    <mergeCell ref="ODC105:ODD105"/>
    <mergeCell ref="ODE105:ODF105"/>
    <mergeCell ref="ODG105:ODH105"/>
    <mergeCell ref="ODI105:ODJ105"/>
    <mergeCell ref="OCM105:OCN105"/>
    <mergeCell ref="OCO105:OCP105"/>
    <mergeCell ref="OCQ105:OCR105"/>
    <mergeCell ref="OCS105:OCT105"/>
    <mergeCell ref="OCU105:OCV105"/>
    <mergeCell ref="OCW105:OCX105"/>
    <mergeCell ref="OCA105:OCB105"/>
    <mergeCell ref="OCC105:OCD105"/>
    <mergeCell ref="OCE105:OCF105"/>
    <mergeCell ref="OCG105:OCH105"/>
    <mergeCell ref="OCI105:OCJ105"/>
    <mergeCell ref="OCK105:OCL105"/>
    <mergeCell ref="OBO105:OBP105"/>
    <mergeCell ref="OBQ105:OBR105"/>
    <mergeCell ref="OBS105:OBT105"/>
    <mergeCell ref="OBU105:OBV105"/>
    <mergeCell ref="OBW105:OBX105"/>
    <mergeCell ref="OBY105:OBZ105"/>
    <mergeCell ref="OBC105:OBD105"/>
    <mergeCell ref="OBE105:OBF105"/>
    <mergeCell ref="OBG105:OBH105"/>
    <mergeCell ref="OBI105:OBJ105"/>
    <mergeCell ref="OBK105:OBL105"/>
    <mergeCell ref="OBM105:OBN105"/>
    <mergeCell ref="OAQ105:OAR105"/>
    <mergeCell ref="OAS105:OAT105"/>
    <mergeCell ref="OAU105:OAV105"/>
    <mergeCell ref="OAW105:OAX105"/>
    <mergeCell ref="OAY105:OAZ105"/>
    <mergeCell ref="OBA105:OBB105"/>
    <mergeCell ref="OAE105:OAF105"/>
    <mergeCell ref="OAG105:OAH105"/>
    <mergeCell ref="OAI105:OAJ105"/>
    <mergeCell ref="OAK105:OAL105"/>
    <mergeCell ref="OAM105:OAN105"/>
    <mergeCell ref="OAO105:OAP105"/>
    <mergeCell ref="NZS105:NZT105"/>
    <mergeCell ref="NZU105:NZV105"/>
    <mergeCell ref="NZW105:NZX105"/>
    <mergeCell ref="NZY105:NZZ105"/>
    <mergeCell ref="OAA105:OAB105"/>
    <mergeCell ref="OAC105:OAD105"/>
    <mergeCell ref="NZG105:NZH105"/>
    <mergeCell ref="NZI105:NZJ105"/>
    <mergeCell ref="NZK105:NZL105"/>
    <mergeCell ref="NZM105:NZN105"/>
    <mergeCell ref="NZO105:NZP105"/>
    <mergeCell ref="NZQ105:NZR105"/>
    <mergeCell ref="NYU105:NYV105"/>
    <mergeCell ref="NYW105:NYX105"/>
    <mergeCell ref="NYY105:NYZ105"/>
    <mergeCell ref="NZA105:NZB105"/>
    <mergeCell ref="NZC105:NZD105"/>
    <mergeCell ref="NZE105:NZF105"/>
    <mergeCell ref="NYI105:NYJ105"/>
    <mergeCell ref="NYK105:NYL105"/>
    <mergeCell ref="NYM105:NYN105"/>
    <mergeCell ref="NYO105:NYP105"/>
    <mergeCell ref="NYQ105:NYR105"/>
    <mergeCell ref="NYS105:NYT105"/>
    <mergeCell ref="NXW105:NXX105"/>
    <mergeCell ref="NXY105:NXZ105"/>
    <mergeCell ref="NYA105:NYB105"/>
    <mergeCell ref="NYC105:NYD105"/>
    <mergeCell ref="NYE105:NYF105"/>
    <mergeCell ref="NYG105:NYH105"/>
    <mergeCell ref="NXK105:NXL105"/>
    <mergeCell ref="NXM105:NXN105"/>
    <mergeCell ref="NXO105:NXP105"/>
    <mergeCell ref="NXQ105:NXR105"/>
    <mergeCell ref="NXS105:NXT105"/>
    <mergeCell ref="NXU105:NXV105"/>
    <mergeCell ref="NWY105:NWZ105"/>
    <mergeCell ref="NXA105:NXB105"/>
    <mergeCell ref="NXC105:NXD105"/>
    <mergeCell ref="NXE105:NXF105"/>
    <mergeCell ref="NXG105:NXH105"/>
    <mergeCell ref="NXI105:NXJ105"/>
    <mergeCell ref="NWM105:NWN105"/>
    <mergeCell ref="NWO105:NWP105"/>
    <mergeCell ref="NWQ105:NWR105"/>
    <mergeCell ref="NWS105:NWT105"/>
    <mergeCell ref="NWU105:NWV105"/>
    <mergeCell ref="NWW105:NWX105"/>
    <mergeCell ref="NWA105:NWB105"/>
    <mergeCell ref="NWC105:NWD105"/>
    <mergeCell ref="NWE105:NWF105"/>
    <mergeCell ref="NWG105:NWH105"/>
    <mergeCell ref="NWI105:NWJ105"/>
    <mergeCell ref="NWK105:NWL105"/>
    <mergeCell ref="NVO105:NVP105"/>
    <mergeCell ref="NVQ105:NVR105"/>
    <mergeCell ref="NVS105:NVT105"/>
    <mergeCell ref="NVU105:NVV105"/>
    <mergeCell ref="NVW105:NVX105"/>
    <mergeCell ref="NVY105:NVZ105"/>
    <mergeCell ref="NVC105:NVD105"/>
    <mergeCell ref="NVE105:NVF105"/>
    <mergeCell ref="NVG105:NVH105"/>
    <mergeCell ref="NVI105:NVJ105"/>
    <mergeCell ref="NVK105:NVL105"/>
    <mergeCell ref="NVM105:NVN105"/>
    <mergeCell ref="NUQ105:NUR105"/>
    <mergeCell ref="NUS105:NUT105"/>
    <mergeCell ref="NUU105:NUV105"/>
    <mergeCell ref="NUW105:NUX105"/>
    <mergeCell ref="NUY105:NUZ105"/>
    <mergeCell ref="NVA105:NVB105"/>
    <mergeCell ref="NUE105:NUF105"/>
    <mergeCell ref="NUG105:NUH105"/>
    <mergeCell ref="NUI105:NUJ105"/>
    <mergeCell ref="NUK105:NUL105"/>
    <mergeCell ref="NUM105:NUN105"/>
    <mergeCell ref="NUO105:NUP105"/>
    <mergeCell ref="NTS105:NTT105"/>
    <mergeCell ref="NTU105:NTV105"/>
    <mergeCell ref="NTW105:NTX105"/>
    <mergeCell ref="NTY105:NTZ105"/>
    <mergeCell ref="NUA105:NUB105"/>
    <mergeCell ref="NUC105:NUD105"/>
    <mergeCell ref="NTG105:NTH105"/>
    <mergeCell ref="NTI105:NTJ105"/>
    <mergeCell ref="NTK105:NTL105"/>
    <mergeCell ref="NTM105:NTN105"/>
    <mergeCell ref="NTO105:NTP105"/>
    <mergeCell ref="NTQ105:NTR105"/>
    <mergeCell ref="NSU105:NSV105"/>
    <mergeCell ref="NSW105:NSX105"/>
    <mergeCell ref="NSY105:NSZ105"/>
    <mergeCell ref="NTA105:NTB105"/>
    <mergeCell ref="NTC105:NTD105"/>
    <mergeCell ref="NTE105:NTF105"/>
    <mergeCell ref="NSI105:NSJ105"/>
    <mergeCell ref="NSK105:NSL105"/>
    <mergeCell ref="NSM105:NSN105"/>
    <mergeCell ref="NSO105:NSP105"/>
    <mergeCell ref="NSQ105:NSR105"/>
    <mergeCell ref="NSS105:NST105"/>
    <mergeCell ref="NRW105:NRX105"/>
    <mergeCell ref="NRY105:NRZ105"/>
    <mergeCell ref="NSA105:NSB105"/>
    <mergeCell ref="NSC105:NSD105"/>
    <mergeCell ref="NSE105:NSF105"/>
    <mergeCell ref="NSG105:NSH105"/>
    <mergeCell ref="NRK105:NRL105"/>
    <mergeCell ref="NRM105:NRN105"/>
    <mergeCell ref="NRO105:NRP105"/>
    <mergeCell ref="NRQ105:NRR105"/>
    <mergeCell ref="NRS105:NRT105"/>
    <mergeCell ref="NRU105:NRV105"/>
    <mergeCell ref="NQY105:NQZ105"/>
    <mergeCell ref="NRA105:NRB105"/>
    <mergeCell ref="NRC105:NRD105"/>
    <mergeCell ref="NRE105:NRF105"/>
    <mergeCell ref="NRG105:NRH105"/>
    <mergeCell ref="NRI105:NRJ105"/>
    <mergeCell ref="NQM105:NQN105"/>
    <mergeCell ref="NQO105:NQP105"/>
    <mergeCell ref="NQQ105:NQR105"/>
    <mergeCell ref="NQS105:NQT105"/>
    <mergeCell ref="NQU105:NQV105"/>
    <mergeCell ref="NQW105:NQX105"/>
    <mergeCell ref="NQA105:NQB105"/>
    <mergeCell ref="NQC105:NQD105"/>
    <mergeCell ref="NQE105:NQF105"/>
    <mergeCell ref="NQG105:NQH105"/>
    <mergeCell ref="NQI105:NQJ105"/>
    <mergeCell ref="NQK105:NQL105"/>
    <mergeCell ref="NPO105:NPP105"/>
    <mergeCell ref="NPQ105:NPR105"/>
    <mergeCell ref="NPS105:NPT105"/>
    <mergeCell ref="NPU105:NPV105"/>
    <mergeCell ref="NPW105:NPX105"/>
    <mergeCell ref="NPY105:NPZ105"/>
    <mergeCell ref="NPC105:NPD105"/>
    <mergeCell ref="NPE105:NPF105"/>
    <mergeCell ref="NPG105:NPH105"/>
    <mergeCell ref="NPI105:NPJ105"/>
    <mergeCell ref="NPK105:NPL105"/>
    <mergeCell ref="NPM105:NPN105"/>
    <mergeCell ref="NOQ105:NOR105"/>
    <mergeCell ref="NOS105:NOT105"/>
    <mergeCell ref="NOU105:NOV105"/>
    <mergeCell ref="NOW105:NOX105"/>
    <mergeCell ref="NOY105:NOZ105"/>
    <mergeCell ref="NPA105:NPB105"/>
    <mergeCell ref="NOE105:NOF105"/>
    <mergeCell ref="NOG105:NOH105"/>
    <mergeCell ref="NOI105:NOJ105"/>
    <mergeCell ref="NOK105:NOL105"/>
    <mergeCell ref="NOM105:NON105"/>
    <mergeCell ref="NOO105:NOP105"/>
    <mergeCell ref="NNS105:NNT105"/>
    <mergeCell ref="NNU105:NNV105"/>
    <mergeCell ref="NNW105:NNX105"/>
    <mergeCell ref="NNY105:NNZ105"/>
    <mergeCell ref="NOA105:NOB105"/>
    <mergeCell ref="NOC105:NOD105"/>
    <mergeCell ref="NNG105:NNH105"/>
    <mergeCell ref="NNI105:NNJ105"/>
    <mergeCell ref="NNK105:NNL105"/>
    <mergeCell ref="NNM105:NNN105"/>
    <mergeCell ref="NNO105:NNP105"/>
    <mergeCell ref="NNQ105:NNR105"/>
    <mergeCell ref="NMU105:NMV105"/>
    <mergeCell ref="NMW105:NMX105"/>
    <mergeCell ref="NMY105:NMZ105"/>
    <mergeCell ref="NNA105:NNB105"/>
    <mergeCell ref="NNC105:NND105"/>
    <mergeCell ref="NNE105:NNF105"/>
    <mergeCell ref="NMI105:NMJ105"/>
    <mergeCell ref="NMK105:NML105"/>
    <mergeCell ref="NMM105:NMN105"/>
    <mergeCell ref="NMO105:NMP105"/>
    <mergeCell ref="NMQ105:NMR105"/>
    <mergeCell ref="NMS105:NMT105"/>
    <mergeCell ref="NLW105:NLX105"/>
    <mergeCell ref="NLY105:NLZ105"/>
    <mergeCell ref="NMA105:NMB105"/>
    <mergeCell ref="NMC105:NMD105"/>
    <mergeCell ref="NME105:NMF105"/>
    <mergeCell ref="NMG105:NMH105"/>
    <mergeCell ref="NLK105:NLL105"/>
    <mergeCell ref="NLM105:NLN105"/>
    <mergeCell ref="NLO105:NLP105"/>
    <mergeCell ref="NLQ105:NLR105"/>
    <mergeCell ref="NLS105:NLT105"/>
    <mergeCell ref="NLU105:NLV105"/>
    <mergeCell ref="NKY105:NKZ105"/>
    <mergeCell ref="NLA105:NLB105"/>
    <mergeCell ref="NLC105:NLD105"/>
    <mergeCell ref="NLE105:NLF105"/>
    <mergeCell ref="NLG105:NLH105"/>
    <mergeCell ref="NLI105:NLJ105"/>
    <mergeCell ref="NKM105:NKN105"/>
    <mergeCell ref="NKO105:NKP105"/>
    <mergeCell ref="NKQ105:NKR105"/>
    <mergeCell ref="NKS105:NKT105"/>
    <mergeCell ref="NKU105:NKV105"/>
    <mergeCell ref="NKW105:NKX105"/>
    <mergeCell ref="NKA105:NKB105"/>
    <mergeCell ref="NKC105:NKD105"/>
    <mergeCell ref="NKE105:NKF105"/>
    <mergeCell ref="NKG105:NKH105"/>
    <mergeCell ref="NKI105:NKJ105"/>
    <mergeCell ref="NKK105:NKL105"/>
    <mergeCell ref="NJO105:NJP105"/>
    <mergeCell ref="NJQ105:NJR105"/>
    <mergeCell ref="NJS105:NJT105"/>
    <mergeCell ref="NJU105:NJV105"/>
    <mergeCell ref="NJW105:NJX105"/>
    <mergeCell ref="NJY105:NJZ105"/>
    <mergeCell ref="NJC105:NJD105"/>
    <mergeCell ref="NJE105:NJF105"/>
    <mergeCell ref="NJG105:NJH105"/>
    <mergeCell ref="NJI105:NJJ105"/>
    <mergeCell ref="NJK105:NJL105"/>
    <mergeCell ref="NJM105:NJN105"/>
    <mergeCell ref="NIQ105:NIR105"/>
    <mergeCell ref="NIS105:NIT105"/>
    <mergeCell ref="NIU105:NIV105"/>
    <mergeCell ref="NIW105:NIX105"/>
    <mergeCell ref="NIY105:NIZ105"/>
    <mergeCell ref="NJA105:NJB105"/>
    <mergeCell ref="NIE105:NIF105"/>
    <mergeCell ref="NIG105:NIH105"/>
    <mergeCell ref="NII105:NIJ105"/>
    <mergeCell ref="NIK105:NIL105"/>
    <mergeCell ref="NIM105:NIN105"/>
    <mergeCell ref="NIO105:NIP105"/>
    <mergeCell ref="NHS105:NHT105"/>
    <mergeCell ref="NHU105:NHV105"/>
    <mergeCell ref="NHW105:NHX105"/>
    <mergeCell ref="NHY105:NHZ105"/>
    <mergeCell ref="NIA105:NIB105"/>
    <mergeCell ref="NIC105:NID105"/>
    <mergeCell ref="NHG105:NHH105"/>
    <mergeCell ref="NHI105:NHJ105"/>
    <mergeCell ref="NHK105:NHL105"/>
    <mergeCell ref="NHM105:NHN105"/>
    <mergeCell ref="NHO105:NHP105"/>
    <mergeCell ref="NHQ105:NHR105"/>
    <mergeCell ref="NGU105:NGV105"/>
    <mergeCell ref="NGW105:NGX105"/>
    <mergeCell ref="NGY105:NGZ105"/>
    <mergeCell ref="NHA105:NHB105"/>
    <mergeCell ref="NHC105:NHD105"/>
    <mergeCell ref="NHE105:NHF105"/>
    <mergeCell ref="NGI105:NGJ105"/>
    <mergeCell ref="NGK105:NGL105"/>
    <mergeCell ref="NGM105:NGN105"/>
    <mergeCell ref="NGO105:NGP105"/>
    <mergeCell ref="NGQ105:NGR105"/>
    <mergeCell ref="NGS105:NGT105"/>
    <mergeCell ref="NFW105:NFX105"/>
    <mergeCell ref="NFY105:NFZ105"/>
    <mergeCell ref="NGA105:NGB105"/>
    <mergeCell ref="NGC105:NGD105"/>
    <mergeCell ref="NGE105:NGF105"/>
    <mergeCell ref="NGG105:NGH105"/>
    <mergeCell ref="NFK105:NFL105"/>
    <mergeCell ref="NFM105:NFN105"/>
    <mergeCell ref="NFO105:NFP105"/>
    <mergeCell ref="NFQ105:NFR105"/>
    <mergeCell ref="NFS105:NFT105"/>
    <mergeCell ref="NFU105:NFV105"/>
    <mergeCell ref="NEY105:NEZ105"/>
    <mergeCell ref="NFA105:NFB105"/>
    <mergeCell ref="NFC105:NFD105"/>
    <mergeCell ref="NFE105:NFF105"/>
    <mergeCell ref="NFG105:NFH105"/>
    <mergeCell ref="NFI105:NFJ105"/>
    <mergeCell ref="NEM105:NEN105"/>
    <mergeCell ref="NEO105:NEP105"/>
    <mergeCell ref="NEQ105:NER105"/>
    <mergeCell ref="NES105:NET105"/>
    <mergeCell ref="NEU105:NEV105"/>
    <mergeCell ref="NEW105:NEX105"/>
    <mergeCell ref="NEA105:NEB105"/>
    <mergeCell ref="NEC105:NED105"/>
    <mergeCell ref="NEE105:NEF105"/>
    <mergeCell ref="NEG105:NEH105"/>
    <mergeCell ref="NEI105:NEJ105"/>
    <mergeCell ref="NEK105:NEL105"/>
    <mergeCell ref="NDO105:NDP105"/>
    <mergeCell ref="NDQ105:NDR105"/>
    <mergeCell ref="NDS105:NDT105"/>
    <mergeCell ref="NDU105:NDV105"/>
    <mergeCell ref="NDW105:NDX105"/>
    <mergeCell ref="NDY105:NDZ105"/>
    <mergeCell ref="NDC105:NDD105"/>
    <mergeCell ref="NDE105:NDF105"/>
    <mergeCell ref="NDG105:NDH105"/>
    <mergeCell ref="NDI105:NDJ105"/>
    <mergeCell ref="NDK105:NDL105"/>
    <mergeCell ref="NDM105:NDN105"/>
    <mergeCell ref="NCQ105:NCR105"/>
    <mergeCell ref="NCS105:NCT105"/>
    <mergeCell ref="NCU105:NCV105"/>
    <mergeCell ref="NCW105:NCX105"/>
    <mergeCell ref="NCY105:NCZ105"/>
    <mergeCell ref="NDA105:NDB105"/>
    <mergeCell ref="NCE105:NCF105"/>
    <mergeCell ref="NCG105:NCH105"/>
    <mergeCell ref="NCI105:NCJ105"/>
    <mergeCell ref="NCK105:NCL105"/>
    <mergeCell ref="NCM105:NCN105"/>
    <mergeCell ref="NCO105:NCP105"/>
    <mergeCell ref="NBS105:NBT105"/>
    <mergeCell ref="NBU105:NBV105"/>
    <mergeCell ref="NBW105:NBX105"/>
    <mergeCell ref="NBY105:NBZ105"/>
    <mergeCell ref="NCA105:NCB105"/>
    <mergeCell ref="NCC105:NCD105"/>
    <mergeCell ref="NBG105:NBH105"/>
    <mergeCell ref="NBI105:NBJ105"/>
    <mergeCell ref="NBK105:NBL105"/>
    <mergeCell ref="NBM105:NBN105"/>
    <mergeCell ref="NBO105:NBP105"/>
    <mergeCell ref="NBQ105:NBR105"/>
    <mergeCell ref="NAU105:NAV105"/>
    <mergeCell ref="NAW105:NAX105"/>
    <mergeCell ref="NAY105:NAZ105"/>
    <mergeCell ref="NBA105:NBB105"/>
    <mergeCell ref="NBC105:NBD105"/>
    <mergeCell ref="NBE105:NBF105"/>
    <mergeCell ref="NAI105:NAJ105"/>
    <mergeCell ref="NAK105:NAL105"/>
    <mergeCell ref="NAM105:NAN105"/>
    <mergeCell ref="NAO105:NAP105"/>
    <mergeCell ref="NAQ105:NAR105"/>
    <mergeCell ref="NAS105:NAT105"/>
    <mergeCell ref="MZW105:MZX105"/>
    <mergeCell ref="MZY105:MZZ105"/>
    <mergeCell ref="NAA105:NAB105"/>
    <mergeCell ref="NAC105:NAD105"/>
    <mergeCell ref="NAE105:NAF105"/>
    <mergeCell ref="NAG105:NAH105"/>
    <mergeCell ref="MZK105:MZL105"/>
    <mergeCell ref="MZM105:MZN105"/>
    <mergeCell ref="MZO105:MZP105"/>
    <mergeCell ref="MZQ105:MZR105"/>
    <mergeCell ref="MZS105:MZT105"/>
    <mergeCell ref="MZU105:MZV105"/>
    <mergeCell ref="MYY105:MYZ105"/>
    <mergeCell ref="MZA105:MZB105"/>
    <mergeCell ref="MZC105:MZD105"/>
    <mergeCell ref="MZE105:MZF105"/>
    <mergeCell ref="MZG105:MZH105"/>
    <mergeCell ref="MZI105:MZJ105"/>
    <mergeCell ref="MYM105:MYN105"/>
    <mergeCell ref="MYO105:MYP105"/>
    <mergeCell ref="MYQ105:MYR105"/>
    <mergeCell ref="MYS105:MYT105"/>
    <mergeCell ref="MYU105:MYV105"/>
    <mergeCell ref="MYW105:MYX105"/>
    <mergeCell ref="MYA105:MYB105"/>
    <mergeCell ref="MYC105:MYD105"/>
    <mergeCell ref="MYE105:MYF105"/>
    <mergeCell ref="MYG105:MYH105"/>
    <mergeCell ref="MYI105:MYJ105"/>
    <mergeCell ref="MYK105:MYL105"/>
    <mergeCell ref="MXO105:MXP105"/>
    <mergeCell ref="MXQ105:MXR105"/>
    <mergeCell ref="MXS105:MXT105"/>
    <mergeCell ref="MXU105:MXV105"/>
    <mergeCell ref="MXW105:MXX105"/>
    <mergeCell ref="MXY105:MXZ105"/>
    <mergeCell ref="MXC105:MXD105"/>
    <mergeCell ref="MXE105:MXF105"/>
    <mergeCell ref="MXG105:MXH105"/>
    <mergeCell ref="MXI105:MXJ105"/>
    <mergeCell ref="MXK105:MXL105"/>
    <mergeCell ref="MXM105:MXN105"/>
    <mergeCell ref="MWQ105:MWR105"/>
    <mergeCell ref="MWS105:MWT105"/>
    <mergeCell ref="MWU105:MWV105"/>
    <mergeCell ref="MWW105:MWX105"/>
    <mergeCell ref="MWY105:MWZ105"/>
    <mergeCell ref="MXA105:MXB105"/>
    <mergeCell ref="MWE105:MWF105"/>
    <mergeCell ref="MWG105:MWH105"/>
    <mergeCell ref="MWI105:MWJ105"/>
    <mergeCell ref="MWK105:MWL105"/>
    <mergeCell ref="MWM105:MWN105"/>
    <mergeCell ref="MWO105:MWP105"/>
    <mergeCell ref="MVS105:MVT105"/>
    <mergeCell ref="MVU105:MVV105"/>
    <mergeCell ref="MVW105:MVX105"/>
    <mergeCell ref="MVY105:MVZ105"/>
    <mergeCell ref="MWA105:MWB105"/>
    <mergeCell ref="MWC105:MWD105"/>
    <mergeCell ref="MVG105:MVH105"/>
    <mergeCell ref="MVI105:MVJ105"/>
    <mergeCell ref="MVK105:MVL105"/>
    <mergeCell ref="MVM105:MVN105"/>
    <mergeCell ref="MVO105:MVP105"/>
    <mergeCell ref="MVQ105:MVR105"/>
    <mergeCell ref="MUU105:MUV105"/>
    <mergeCell ref="MUW105:MUX105"/>
    <mergeCell ref="MUY105:MUZ105"/>
    <mergeCell ref="MVA105:MVB105"/>
    <mergeCell ref="MVC105:MVD105"/>
    <mergeCell ref="MVE105:MVF105"/>
    <mergeCell ref="MUI105:MUJ105"/>
    <mergeCell ref="MUK105:MUL105"/>
    <mergeCell ref="MUM105:MUN105"/>
    <mergeCell ref="MUO105:MUP105"/>
    <mergeCell ref="MUQ105:MUR105"/>
    <mergeCell ref="MUS105:MUT105"/>
    <mergeCell ref="MTW105:MTX105"/>
    <mergeCell ref="MTY105:MTZ105"/>
    <mergeCell ref="MUA105:MUB105"/>
    <mergeCell ref="MUC105:MUD105"/>
    <mergeCell ref="MUE105:MUF105"/>
    <mergeCell ref="MUG105:MUH105"/>
    <mergeCell ref="MTK105:MTL105"/>
    <mergeCell ref="MTM105:MTN105"/>
    <mergeCell ref="MTO105:MTP105"/>
    <mergeCell ref="MTQ105:MTR105"/>
    <mergeCell ref="MTS105:MTT105"/>
    <mergeCell ref="MTU105:MTV105"/>
    <mergeCell ref="MSY105:MSZ105"/>
    <mergeCell ref="MTA105:MTB105"/>
    <mergeCell ref="MTC105:MTD105"/>
    <mergeCell ref="MTE105:MTF105"/>
    <mergeCell ref="MTG105:MTH105"/>
    <mergeCell ref="MTI105:MTJ105"/>
    <mergeCell ref="MSM105:MSN105"/>
    <mergeCell ref="MSO105:MSP105"/>
    <mergeCell ref="MSQ105:MSR105"/>
    <mergeCell ref="MSS105:MST105"/>
    <mergeCell ref="MSU105:MSV105"/>
    <mergeCell ref="MSW105:MSX105"/>
    <mergeCell ref="MSA105:MSB105"/>
    <mergeCell ref="MSC105:MSD105"/>
    <mergeCell ref="MSE105:MSF105"/>
    <mergeCell ref="MSG105:MSH105"/>
    <mergeCell ref="MSI105:MSJ105"/>
    <mergeCell ref="MSK105:MSL105"/>
    <mergeCell ref="MRO105:MRP105"/>
    <mergeCell ref="MRQ105:MRR105"/>
    <mergeCell ref="MRS105:MRT105"/>
    <mergeCell ref="MRU105:MRV105"/>
    <mergeCell ref="MRW105:MRX105"/>
    <mergeCell ref="MRY105:MRZ105"/>
    <mergeCell ref="MRC105:MRD105"/>
    <mergeCell ref="MRE105:MRF105"/>
    <mergeCell ref="MRG105:MRH105"/>
    <mergeCell ref="MRI105:MRJ105"/>
    <mergeCell ref="MRK105:MRL105"/>
    <mergeCell ref="MRM105:MRN105"/>
    <mergeCell ref="MQQ105:MQR105"/>
    <mergeCell ref="MQS105:MQT105"/>
    <mergeCell ref="MQU105:MQV105"/>
    <mergeCell ref="MQW105:MQX105"/>
    <mergeCell ref="MQY105:MQZ105"/>
    <mergeCell ref="MRA105:MRB105"/>
    <mergeCell ref="MQE105:MQF105"/>
    <mergeCell ref="MQG105:MQH105"/>
    <mergeCell ref="MQI105:MQJ105"/>
    <mergeCell ref="MQK105:MQL105"/>
    <mergeCell ref="MQM105:MQN105"/>
    <mergeCell ref="MQO105:MQP105"/>
    <mergeCell ref="MPS105:MPT105"/>
    <mergeCell ref="MPU105:MPV105"/>
    <mergeCell ref="MPW105:MPX105"/>
    <mergeCell ref="MPY105:MPZ105"/>
    <mergeCell ref="MQA105:MQB105"/>
    <mergeCell ref="MQC105:MQD105"/>
    <mergeCell ref="MPG105:MPH105"/>
    <mergeCell ref="MPI105:MPJ105"/>
    <mergeCell ref="MPK105:MPL105"/>
    <mergeCell ref="MPM105:MPN105"/>
    <mergeCell ref="MPO105:MPP105"/>
    <mergeCell ref="MPQ105:MPR105"/>
    <mergeCell ref="MOU105:MOV105"/>
    <mergeCell ref="MOW105:MOX105"/>
    <mergeCell ref="MOY105:MOZ105"/>
    <mergeCell ref="MPA105:MPB105"/>
    <mergeCell ref="MPC105:MPD105"/>
    <mergeCell ref="MPE105:MPF105"/>
    <mergeCell ref="MOI105:MOJ105"/>
    <mergeCell ref="MOK105:MOL105"/>
    <mergeCell ref="MOM105:MON105"/>
    <mergeCell ref="MOO105:MOP105"/>
    <mergeCell ref="MOQ105:MOR105"/>
    <mergeCell ref="MOS105:MOT105"/>
    <mergeCell ref="MNW105:MNX105"/>
    <mergeCell ref="MNY105:MNZ105"/>
    <mergeCell ref="MOA105:MOB105"/>
    <mergeCell ref="MOC105:MOD105"/>
    <mergeCell ref="MOE105:MOF105"/>
    <mergeCell ref="MOG105:MOH105"/>
    <mergeCell ref="MNK105:MNL105"/>
    <mergeCell ref="MNM105:MNN105"/>
    <mergeCell ref="MNO105:MNP105"/>
    <mergeCell ref="MNQ105:MNR105"/>
    <mergeCell ref="MNS105:MNT105"/>
    <mergeCell ref="MNU105:MNV105"/>
    <mergeCell ref="MMY105:MMZ105"/>
    <mergeCell ref="MNA105:MNB105"/>
    <mergeCell ref="MNC105:MND105"/>
    <mergeCell ref="MNE105:MNF105"/>
    <mergeCell ref="MNG105:MNH105"/>
    <mergeCell ref="MNI105:MNJ105"/>
    <mergeCell ref="MMM105:MMN105"/>
    <mergeCell ref="MMO105:MMP105"/>
    <mergeCell ref="MMQ105:MMR105"/>
    <mergeCell ref="MMS105:MMT105"/>
    <mergeCell ref="MMU105:MMV105"/>
    <mergeCell ref="MMW105:MMX105"/>
    <mergeCell ref="MMA105:MMB105"/>
    <mergeCell ref="MMC105:MMD105"/>
    <mergeCell ref="MME105:MMF105"/>
    <mergeCell ref="MMG105:MMH105"/>
    <mergeCell ref="MMI105:MMJ105"/>
    <mergeCell ref="MMK105:MML105"/>
    <mergeCell ref="MLO105:MLP105"/>
    <mergeCell ref="MLQ105:MLR105"/>
    <mergeCell ref="MLS105:MLT105"/>
    <mergeCell ref="MLU105:MLV105"/>
    <mergeCell ref="MLW105:MLX105"/>
    <mergeCell ref="MLY105:MLZ105"/>
    <mergeCell ref="MLC105:MLD105"/>
    <mergeCell ref="MLE105:MLF105"/>
    <mergeCell ref="MLG105:MLH105"/>
    <mergeCell ref="MLI105:MLJ105"/>
    <mergeCell ref="MLK105:MLL105"/>
    <mergeCell ref="MLM105:MLN105"/>
    <mergeCell ref="MKQ105:MKR105"/>
    <mergeCell ref="MKS105:MKT105"/>
    <mergeCell ref="MKU105:MKV105"/>
    <mergeCell ref="MKW105:MKX105"/>
    <mergeCell ref="MKY105:MKZ105"/>
    <mergeCell ref="MLA105:MLB105"/>
    <mergeCell ref="MKE105:MKF105"/>
    <mergeCell ref="MKG105:MKH105"/>
    <mergeCell ref="MKI105:MKJ105"/>
    <mergeCell ref="MKK105:MKL105"/>
    <mergeCell ref="MKM105:MKN105"/>
    <mergeCell ref="MKO105:MKP105"/>
    <mergeCell ref="MJS105:MJT105"/>
    <mergeCell ref="MJU105:MJV105"/>
    <mergeCell ref="MJW105:MJX105"/>
    <mergeCell ref="MJY105:MJZ105"/>
    <mergeCell ref="MKA105:MKB105"/>
    <mergeCell ref="MKC105:MKD105"/>
    <mergeCell ref="MJG105:MJH105"/>
    <mergeCell ref="MJI105:MJJ105"/>
    <mergeCell ref="MJK105:MJL105"/>
    <mergeCell ref="MJM105:MJN105"/>
    <mergeCell ref="MJO105:MJP105"/>
    <mergeCell ref="MJQ105:MJR105"/>
    <mergeCell ref="MIU105:MIV105"/>
    <mergeCell ref="MIW105:MIX105"/>
    <mergeCell ref="MIY105:MIZ105"/>
    <mergeCell ref="MJA105:MJB105"/>
    <mergeCell ref="MJC105:MJD105"/>
    <mergeCell ref="MJE105:MJF105"/>
    <mergeCell ref="MII105:MIJ105"/>
    <mergeCell ref="MIK105:MIL105"/>
    <mergeCell ref="MIM105:MIN105"/>
    <mergeCell ref="MIO105:MIP105"/>
    <mergeCell ref="MIQ105:MIR105"/>
    <mergeCell ref="MIS105:MIT105"/>
    <mergeCell ref="MHW105:MHX105"/>
    <mergeCell ref="MHY105:MHZ105"/>
    <mergeCell ref="MIA105:MIB105"/>
    <mergeCell ref="MIC105:MID105"/>
    <mergeCell ref="MIE105:MIF105"/>
    <mergeCell ref="MIG105:MIH105"/>
    <mergeCell ref="MHK105:MHL105"/>
    <mergeCell ref="MHM105:MHN105"/>
    <mergeCell ref="MHO105:MHP105"/>
    <mergeCell ref="MHQ105:MHR105"/>
    <mergeCell ref="MHS105:MHT105"/>
    <mergeCell ref="MHU105:MHV105"/>
    <mergeCell ref="MGY105:MGZ105"/>
    <mergeCell ref="MHA105:MHB105"/>
    <mergeCell ref="MHC105:MHD105"/>
    <mergeCell ref="MHE105:MHF105"/>
    <mergeCell ref="MHG105:MHH105"/>
    <mergeCell ref="MHI105:MHJ105"/>
    <mergeCell ref="MGM105:MGN105"/>
    <mergeCell ref="MGO105:MGP105"/>
    <mergeCell ref="MGQ105:MGR105"/>
    <mergeCell ref="MGS105:MGT105"/>
    <mergeCell ref="MGU105:MGV105"/>
    <mergeCell ref="MGW105:MGX105"/>
    <mergeCell ref="MGA105:MGB105"/>
    <mergeCell ref="MGC105:MGD105"/>
    <mergeCell ref="MGE105:MGF105"/>
    <mergeCell ref="MGG105:MGH105"/>
    <mergeCell ref="MGI105:MGJ105"/>
    <mergeCell ref="MGK105:MGL105"/>
    <mergeCell ref="MFO105:MFP105"/>
    <mergeCell ref="MFQ105:MFR105"/>
    <mergeCell ref="MFS105:MFT105"/>
    <mergeCell ref="MFU105:MFV105"/>
    <mergeCell ref="MFW105:MFX105"/>
    <mergeCell ref="MFY105:MFZ105"/>
    <mergeCell ref="MFC105:MFD105"/>
    <mergeCell ref="MFE105:MFF105"/>
    <mergeCell ref="MFG105:MFH105"/>
    <mergeCell ref="MFI105:MFJ105"/>
    <mergeCell ref="MFK105:MFL105"/>
    <mergeCell ref="MFM105:MFN105"/>
    <mergeCell ref="MEQ105:MER105"/>
    <mergeCell ref="MES105:MET105"/>
    <mergeCell ref="MEU105:MEV105"/>
    <mergeCell ref="MEW105:MEX105"/>
    <mergeCell ref="MEY105:MEZ105"/>
    <mergeCell ref="MFA105:MFB105"/>
    <mergeCell ref="MEE105:MEF105"/>
    <mergeCell ref="MEG105:MEH105"/>
    <mergeCell ref="MEI105:MEJ105"/>
    <mergeCell ref="MEK105:MEL105"/>
    <mergeCell ref="MEM105:MEN105"/>
    <mergeCell ref="MEO105:MEP105"/>
    <mergeCell ref="MDS105:MDT105"/>
    <mergeCell ref="MDU105:MDV105"/>
    <mergeCell ref="MDW105:MDX105"/>
    <mergeCell ref="MDY105:MDZ105"/>
    <mergeCell ref="MEA105:MEB105"/>
    <mergeCell ref="MEC105:MED105"/>
    <mergeCell ref="MDG105:MDH105"/>
    <mergeCell ref="MDI105:MDJ105"/>
    <mergeCell ref="MDK105:MDL105"/>
    <mergeCell ref="MDM105:MDN105"/>
    <mergeCell ref="MDO105:MDP105"/>
    <mergeCell ref="MDQ105:MDR105"/>
    <mergeCell ref="MCU105:MCV105"/>
    <mergeCell ref="MCW105:MCX105"/>
    <mergeCell ref="MCY105:MCZ105"/>
    <mergeCell ref="MDA105:MDB105"/>
    <mergeCell ref="MDC105:MDD105"/>
    <mergeCell ref="MDE105:MDF105"/>
    <mergeCell ref="MCI105:MCJ105"/>
    <mergeCell ref="MCK105:MCL105"/>
    <mergeCell ref="MCM105:MCN105"/>
    <mergeCell ref="MCO105:MCP105"/>
    <mergeCell ref="MCQ105:MCR105"/>
    <mergeCell ref="MCS105:MCT105"/>
    <mergeCell ref="MBW105:MBX105"/>
    <mergeCell ref="MBY105:MBZ105"/>
    <mergeCell ref="MCA105:MCB105"/>
    <mergeCell ref="MCC105:MCD105"/>
    <mergeCell ref="MCE105:MCF105"/>
    <mergeCell ref="MCG105:MCH105"/>
    <mergeCell ref="MBK105:MBL105"/>
    <mergeCell ref="MBM105:MBN105"/>
    <mergeCell ref="MBO105:MBP105"/>
    <mergeCell ref="MBQ105:MBR105"/>
    <mergeCell ref="MBS105:MBT105"/>
    <mergeCell ref="MBU105:MBV105"/>
    <mergeCell ref="MAY105:MAZ105"/>
    <mergeCell ref="MBA105:MBB105"/>
    <mergeCell ref="MBC105:MBD105"/>
    <mergeCell ref="MBE105:MBF105"/>
    <mergeCell ref="MBG105:MBH105"/>
    <mergeCell ref="MBI105:MBJ105"/>
    <mergeCell ref="MAM105:MAN105"/>
    <mergeCell ref="MAO105:MAP105"/>
    <mergeCell ref="MAQ105:MAR105"/>
    <mergeCell ref="MAS105:MAT105"/>
    <mergeCell ref="MAU105:MAV105"/>
    <mergeCell ref="MAW105:MAX105"/>
    <mergeCell ref="MAA105:MAB105"/>
    <mergeCell ref="MAC105:MAD105"/>
    <mergeCell ref="MAE105:MAF105"/>
    <mergeCell ref="MAG105:MAH105"/>
    <mergeCell ref="MAI105:MAJ105"/>
    <mergeCell ref="MAK105:MAL105"/>
    <mergeCell ref="LZO105:LZP105"/>
    <mergeCell ref="LZQ105:LZR105"/>
    <mergeCell ref="LZS105:LZT105"/>
    <mergeCell ref="LZU105:LZV105"/>
    <mergeCell ref="LZW105:LZX105"/>
    <mergeCell ref="LZY105:LZZ105"/>
    <mergeCell ref="LZC105:LZD105"/>
    <mergeCell ref="LZE105:LZF105"/>
    <mergeCell ref="LZG105:LZH105"/>
    <mergeCell ref="LZI105:LZJ105"/>
    <mergeCell ref="LZK105:LZL105"/>
    <mergeCell ref="LZM105:LZN105"/>
    <mergeCell ref="LYQ105:LYR105"/>
    <mergeCell ref="LYS105:LYT105"/>
    <mergeCell ref="LYU105:LYV105"/>
    <mergeCell ref="LYW105:LYX105"/>
    <mergeCell ref="LYY105:LYZ105"/>
    <mergeCell ref="LZA105:LZB105"/>
    <mergeCell ref="LYE105:LYF105"/>
    <mergeCell ref="LYG105:LYH105"/>
    <mergeCell ref="LYI105:LYJ105"/>
    <mergeCell ref="LYK105:LYL105"/>
    <mergeCell ref="LYM105:LYN105"/>
    <mergeCell ref="LYO105:LYP105"/>
    <mergeCell ref="LXS105:LXT105"/>
    <mergeCell ref="LXU105:LXV105"/>
    <mergeCell ref="LXW105:LXX105"/>
    <mergeCell ref="LXY105:LXZ105"/>
    <mergeCell ref="LYA105:LYB105"/>
    <mergeCell ref="LYC105:LYD105"/>
    <mergeCell ref="LXG105:LXH105"/>
    <mergeCell ref="LXI105:LXJ105"/>
    <mergeCell ref="LXK105:LXL105"/>
    <mergeCell ref="LXM105:LXN105"/>
    <mergeCell ref="LXO105:LXP105"/>
    <mergeCell ref="LXQ105:LXR105"/>
    <mergeCell ref="LWU105:LWV105"/>
    <mergeCell ref="LWW105:LWX105"/>
    <mergeCell ref="LWY105:LWZ105"/>
    <mergeCell ref="LXA105:LXB105"/>
    <mergeCell ref="LXC105:LXD105"/>
    <mergeCell ref="LXE105:LXF105"/>
    <mergeCell ref="LWI105:LWJ105"/>
    <mergeCell ref="LWK105:LWL105"/>
    <mergeCell ref="LWM105:LWN105"/>
    <mergeCell ref="LWO105:LWP105"/>
    <mergeCell ref="LWQ105:LWR105"/>
    <mergeCell ref="LWS105:LWT105"/>
    <mergeCell ref="LVW105:LVX105"/>
    <mergeCell ref="LVY105:LVZ105"/>
    <mergeCell ref="LWA105:LWB105"/>
    <mergeCell ref="LWC105:LWD105"/>
    <mergeCell ref="LWE105:LWF105"/>
    <mergeCell ref="LWG105:LWH105"/>
    <mergeCell ref="LVK105:LVL105"/>
    <mergeCell ref="LVM105:LVN105"/>
    <mergeCell ref="LVO105:LVP105"/>
    <mergeCell ref="LVQ105:LVR105"/>
    <mergeCell ref="LVS105:LVT105"/>
    <mergeCell ref="LVU105:LVV105"/>
    <mergeCell ref="LUY105:LUZ105"/>
    <mergeCell ref="LVA105:LVB105"/>
    <mergeCell ref="LVC105:LVD105"/>
    <mergeCell ref="LVE105:LVF105"/>
    <mergeCell ref="LVG105:LVH105"/>
    <mergeCell ref="LVI105:LVJ105"/>
    <mergeCell ref="LUM105:LUN105"/>
    <mergeCell ref="LUO105:LUP105"/>
    <mergeCell ref="LUQ105:LUR105"/>
    <mergeCell ref="LUS105:LUT105"/>
    <mergeCell ref="LUU105:LUV105"/>
    <mergeCell ref="LUW105:LUX105"/>
    <mergeCell ref="LUA105:LUB105"/>
    <mergeCell ref="LUC105:LUD105"/>
    <mergeCell ref="LUE105:LUF105"/>
    <mergeCell ref="LUG105:LUH105"/>
    <mergeCell ref="LUI105:LUJ105"/>
    <mergeCell ref="LUK105:LUL105"/>
    <mergeCell ref="LTO105:LTP105"/>
    <mergeCell ref="LTQ105:LTR105"/>
    <mergeCell ref="LTS105:LTT105"/>
    <mergeCell ref="LTU105:LTV105"/>
    <mergeCell ref="LTW105:LTX105"/>
    <mergeCell ref="LTY105:LTZ105"/>
    <mergeCell ref="LTC105:LTD105"/>
    <mergeCell ref="LTE105:LTF105"/>
    <mergeCell ref="LTG105:LTH105"/>
    <mergeCell ref="LTI105:LTJ105"/>
    <mergeCell ref="LTK105:LTL105"/>
    <mergeCell ref="LTM105:LTN105"/>
    <mergeCell ref="LSQ105:LSR105"/>
    <mergeCell ref="LSS105:LST105"/>
    <mergeCell ref="LSU105:LSV105"/>
    <mergeCell ref="LSW105:LSX105"/>
    <mergeCell ref="LSY105:LSZ105"/>
    <mergeCell ref="LTA105:LTB105"/>
    <mergeCell ref="LSE105:LSF105"/>
    <mergeCell ref="LSG105:LSH105"/>
    <mergeCell ref="LSI105:LSJ105"/>
    <mergeCell ref="LSK105:LSL105"/>
    <mergeCell ref="LSM105:LSN105"/>
    <mergeCell ref="LSO105:LSP105"/>
    <mergeCell ref="LRS105:LRT105"/>
    <mergeCell ref="LRU105:LRV105"/>
    <mergeCell ref="LRW105:LRX105"/>
    <mergeCell ref="LRY105:LRZ105"/>
    <mergeCell ref="LSA105:LSB105"/>
    <mergeCell ref="LSC105:LSD105"/>
    <mergeCell ref="LRG105:LRH105"/>
    <mergeCell ref="LRI105:LRJ105"/>
    <mergeCell ref="LRK105:LRL105"/>
    <mergeCell ref="LRM105:LRN105"/>
    <mergeCell ref="LRO105:LRP105"/>
    <mergeCell ref="LRQ105:LRR105"/>
    <mergeCell ref="LQU105:LQV105"/>
    <mergeCell ref="LQW105:LQX105"/>
    <mergeCell ref="LQY105:LQZ105"/>
    <mergeCell ref="LRA105:LRB105"/>
    <mergeCell ref="LRC105:LRD105"/>
    <mergeCell ref="LRE105:LRF105"/>
    <mergeCell ref="LQI105:LQJ105"/>
    <mergeCell ref="LQK105:LQL105"/>
    <mergeCell ref="LQM105:LQN105"/>
    <mergeCell ref="LQO105:LQP105"/>
    <mergeCell ref="LQQ105:LQR105"/>
    <mergeCell ref="LQS105:LQT105"/>
    <mergeCell ref="LPW105:LPX105"/>
    <mergeCell ref="LPY105:LPZ105"/>
    <mergeCell ref="LQA105:LQB105"/>
    <mergeCell ref="LQC105:LQD105"/>
    <mergeCell ref="LQE105:LQF105"/>
    <mergeCell ref="LQG105:LQH105"/>
    <mergeCell ref="LPK105:LPL105"/>
    <mergeCell ref="LPM105:LPN105"/>
    <mergeCell ref="LPO105:LPP105"/>
    <mergeCell ref="LPQ105:LPR105"/>
    <mergeCell ref="LPS105:LPT105"/>
    <mergeCell ref="LPU105:LPV105"/>
    <mergeCell ref="LOY105:LOZ105"/>
    <mergeCell ref="LPA105:LPB105"/>
    <mergeCell ref="LPC105:LPD105"/>
    <mergeCell ref="LPE105:LPF105"/>
    <mergeCell ref="LPG105:LPH105"/>
    <mergeCell ref="LPI105:LPJ105"/>
    <mergeCell ref="LOM105:LON105"/>
    <mergeCell ref="LOO105:LOP105"/>
    <mergeCell ref="LOQ105:LOR105"/>
    <mergeCell ref="LOS105:LOT105"/>
    <mergeCell ref="LOU105:LOV105"/>
    <mergeCell ref="LOW105:LOX105"/>
    <mergeCell ref="LOA105:LOB105"/>
    <mergeCell ref="LOC105:LOD105"/>
    <mergeCell ref="LOE105:LOF105"/>
    <mergeCell ref="LOG105:LOH105"/>
    <mergeCell ref="LOI105:LOJ105"/>
    <mergeCell ref="LOK105:LOL105"/>
    <mergeCell ref="LNO105:LNP105"/>
    <mergeCell ref="LNQ105:LNR105"/>
    <mergeCell ref="LNS105:LNT105"/>
    <mergeCell ref="LNU105:LNV105"/>
    <mergeCell ref="LNW105:LNX105"/>
    <mergeCell ref="LNY105:LNZ105"/>
    <mergeCell ref="LNC105:LND105"/>
    <mergeCell ref="LNE105:LNF105"/>
    <mergeCell ref="LNG105:LNH105"/>
    <mergeCell ref="LNI105:LNJ105"/>
    <mergeCell ref="LNK105:LNL105"/>
    <mergeCell ref="LNM105:LNN105"/>
    <mergeCell ref="LMQ105:LMR105"/>
    <mergeCell ref="LMS105:LMT105"/>
    <mergeCell ref="LMU105:LMV105"/>
    <mergeCell ref="LMW105:LMX105"/>
    <mergeCell ref="LMY105:LMZ105"/>
    <mergeCell ref="LNA105:LNB105"/>
    <mergeCell ref="LME105:LMF105"/>
    <mergeCell ref="LMG105:LMH105"/>
    <mergeCell ref="LMI105:LMJ105"/>
    <mergeCell ref="LMK105:LML105"/>
    <mergeCell ref="LMM105:LMN105"/>
    <mergeCell ref="LMO105:LMP105"/>
    <mergeCell ref="LLS105:LLT105"/>
    <mergeCell ref="LLU105:LLV105"/>
    <mergeCell ref="LLW105:LLX105"/>
    <mergeCell ref="LLY105:LLZ105"/>
    <mergeCell ref="LMA105:LMB105"/>
    <mergeCell ref="LMC105:LMD105"/>
    <mergeCell ref="LLG105:LLH105"/>
    <mergeCell ref="LLI105:LLJ105"/>
    <mergeCell ref="LLK105:LLL105"/>
    <mergeCell ref="LLM105:LLN105"/>
    <mergeCell ref="LLO105:LLP105"/>
    <mergeCell ref="LLQ105:LLR105"/>
    <mergeCell ref="LKU105:LKV105"/>
    <mergeCell ref="LKW105:LKX105"/>
    <mergeCell ref="LKY105:LKZ105"/>
    <mergeCell ref="LLA105:LLB105"/>
    <mergeCell ref="LLC105:LLD105"/>
    <mergeCell ref="LLE105:LLF105"/>
    <mergeCell ref="LKI105:LKJ105"/>
    <mergeCell ref="LKK105:LKL105"/>
    <mergeCell ref="LKM105:LKN105"/>
    <mergeCell ref="LKO105:LKP105"/>
    <mergeCell ref="LKQ105:LKR105"/>
    <mergeCell ref="LKS105:LKT105"/>
    <mergeCell ref="LJW105:LJX105"/>
    <mergeCell ref="LJY105:LJZ105"/>
    <mergeCell ref="LKA105:LKB105"/>
    <mergeCell ref="LKC105:LKD105"/>
    <mergeCell ref="LKE105:LKF105"/>
    <mergeCell ref="LKG105:LKH105"/>
    <mergeCell ref="LJK105:LJL105"/>
    <mergeCell ref="LJM105:LJN105"/>
    <mergeCell ref="LJO105:LJP105"/>
    <mergeCell ref="LJQ105:LJR105"/>
    <mergeCell ref="LJS105:LJT105"/>
    <mergeCell ref="LJU105:LJV105"/>
    <mergeCell ref="LIY105:LIZ105"/>
    <mergeCell ref="LJA105:LJB105"/>
    <mergeCell ref="LJC105:LJD105"/>
    <mergeCell ref="LJE105:LJF105"/>
    <mergeCell ref="LJG105:LJH105"/>
    <mergeCell ref="LJI105:LJJ105"/>
    <mergeCell ref="LIM105:LIN105"/>
    <mergeCell ref="LIO105:LIP105"/>
    <mergeCell ref="LIQ105:LIR105"/>
    <mergeCell ref="LIS105:LIT105"/>
    <mergeCell ref="LIU105:LIV105"/>
    <mergeCell ref="LIW105:LIX105"/>
    <mergeCell ref="LIA105:LIB105"/>
    <mergeCell ref="LIC105:LID105"/>
    <mergeCell ref="LIE105:LIF105"/>
    <mergeCell ref="LIG105:LIH105"/>
    <mergeCell ref="LII105:LIJ105"/>
    <mergeCell ref="LIK105:LIL105"/>
    <mergeCell ref="LHO105:LHP105"/>
    <mergeCell ref="LHQ105:LHR105"/>
    <mergeCell ref="LHS105:LHT105"/>
    <mergeCell ref="LHU105:LHV105"/>
    <mergeCell ref="LHW105:LHX105"/>
    <mergeCell ref="LHY105:LHZ105"/>
    <mergeCell ref="LHC105:LHD105"/>
    <mergeCell ref="LHE105:LHF105"/>
    <mergeCell ref="LHG105:LHH105"/>
    <mergeCell ref="LHI105:LHJ105"/>
    <mergeCell ref="LHK105:LHL105"/>
    <mergeCell ref="LHM105:LHN105"/>
    <mergeCell ref="LGQ105:LGR105"/>
    <mergeCell ref="LGS105:LGT105"/>
    <mergeCell ref="LGU105:LGV105"/>
    <mergeCell ref="LGW105:LGX105"/>
    <mergeCell ref="LGY105:LGZ105"/>
    <mergeCell ref="LHA105:LHB105"/>
    <mergeCell ref="LGE105:LGF105"/>
    <mergeCell ref="LGG105:LGH105"/>
    <mergeCell ref="LGI105:LGJ105"/>
    <mergeCell ref="LGK105:LGL105"/>
    <mergeCell ref="LGM105:LGN105"/>
    <mergeCell ref="LGO105:LGP105"/>
    <mergeCell ref="LFS105:LFT105"/>
    <mergeCell ref="LFU105:LFV105"/>
    <mergeCell ref="LFW105:LFX105"/>
    <mergeCell ref="LFY105:LFZ105"/>
    <mergeCell ref="LGA105:LGB105"/>
    <mergeCell ref="LGC105:LGD105"/>
    <mergeCell ref="LFG105:LFH105"/>
    <mergeCell ref="LFI105:LFJ105"/>
    <mergeCell ref="LFK105:LFL105"/>
    <mergeCell ref="LFM105:LFN105"/>
    <mergeCell ref="LFO105:LFP105"/>
    <mergeCell ref="LFQ105:LFR105"/>
    <mergeCell ref="LEU105:LEV105"/>
    <mergeCell ref="LEW105:LEX105"/>
    <mergeCell ref="LEY105:LEZ105"/>
    <mergeCell ref="LFA105:LFB105"/>
    <mergeCell ref="LFC105:LFD105"/>
    <mergeCell ref="LFE105:LFF105"/>
    <mergeCell ref="LEI105:LEJ105"/>
    <mergeCell ref="LEK105:LEL105"/>
    <mergeCell ref="LEM105:LEN105"/>
    <mergeCell ref="LEO105:LEP105"/>
    <mergeCell ref="LEQ105:LER105"/>
    <mergeCell ref="LES105:LET105"/>
    <mergeCell ref="LDW105:LDX105"/>
    <mergeCell ref="LDY105:LDZ105"/>
    <mergeCell ref="LEA105:LEB105"/>
    <mergeCell ref="LEC105:LED105"/>
    <mergeCell ref="LEE105:LEF105"/>
    <mergeCell ref="LEG105:LEH105"/>
    <mergeCell ref="LDK105:LDL105"/>
    <mergeCell ref="LDM105:LDN105"/>
    <mergeCell ref="LDO105:LDP105"/>
    <mergeCell ref="LDQ105:LDR105"/>
    <mergeCell ref="LDS105:LDT105"/>
    <mergeCell ref="LDU105:LDV105"/>
    <mergeCell ref="LCY105:LCZ105"/>
    <mergeCell ref="LDA105:LDB105"/>
    <mergeCell ref="LDC105:LDD105"/>
    <mergeCell ref="LDE105:LDF105"/>
    <mergeCell ref="LDG105:LDH105"/>
    <mergeCell ref="LDI105:LDJ105"/>
    <mergeCell ref="LCM105:LCN105"/>
    <mergeCell ref="LCO105:LCP105"/>
    <mergeCell ref="LCQ105:LCR105"/>
    <mergeCell ref="LCS105:LCT105"/>
    <mergeCell ref="LCU105:LCV105"/>
    <mergeCell ref="LCW105:LCX105"/>
    <mergeCell ref="LCA105:LCB105"/>
    <mergeCell ref="LCC105:LCD105"/>
    <mergeCell ref="LCE105:LCF105"/>
    <mergeCell ref="LCG105:LCH105"/>
    <mergeCell ref="LCI105:LCJ105"/>
    <mergeCell ref="LCK105:LCL105"/>
    <mergeCell ref="LBO105:LBP105"/>
    <mergeCell ref="LBQ105:LBR105"/>
    <mergeCell ref="LBS105:LBT105"/>
    <mergeCell ref="LBU105:LBV105"/>
    <mergeCell ref="LBW105:LBX105"/>
    <mergeCell ref="LBY105:LBZ105"/>
    <mergeCell ref="LBC105:LBD105"/>
    <mergeCell ref="LBE105:LBF105"/>
    <mergeCell ref="LBG105:LBH105"/>
    <mergeCell ref="LBI105:LBJ105"/>
    <mergeCell ref="LBK105:LBL105"/>
    <mergeCell ref="LBM105:LBN105"/>
    <mergeCell ref="LAQ105:LAR105"/>
    <mergeCell ref="LAS105:LAT105"/>
    <mergeCell ref="LAU105:LAV105"/>
    <mergeCell ref="LAW105:LAX105"/>
    <mergeCell ref="LAY105:LAZ105"/>
    <mergeCell ref="LBA105:LBB105"/>
    <mergeCell ref="LAE105:LAF105"/>
    <mergeCell ref="LAG105:LAH105"/>
    <mergeCell ref="LAI105:LAJ105"/>
    <mergeCell ref="LAK105:LAL105"/>
    <mergeCell ref="LAM105:LAN105"/>
    <mergeCell ref="LAO105:LAP105"/>
    <mergeCell ref="KZS105:KZT105"/>
    <mergeCell ref="KZU105:KZV105"/>
    <mergeCell ref="KZW105:KZX105"/>
    <mergeCell ref="KZY105:KZZ105"/>
    <mergeCell ref="LAA105:LAB105"/>
    <mergeCell ref="LAC105:LAD105"/>
    <mergeCell ref="KZG105:KZH105"/>
    <mergeCell ref="KZI105:KZJ105"/>
    <mergeCell ref="KZK105:KZL105"/>
    <mergeCell ref="KZM105:KZN105"/>
    <mergeCell ref="KZO105:KZP105"/>
    <mergeCell ref="KZQ105:KZR105"/>
    <mergeCell ref="KYU105:KYV105"/>
    <mergeCell ref="KYW105:KYX105"/>
    <mergeCell ref="KYY105:KYZ105"/>
    <mergeCell ref="KZA105:KZB105"/>
    <mergeCell ref="KZC105:KZD105"/>
    <mergeCell ref="KZE105:KZF105"/>
    <mergeCell ref="KYI105:KYJ105"/>
    <mergeCell ref="KYK105:KYL105"/>
    <mergeCell ref="KYM105:KYN105"/>
    <mergeCell ref="KYO105:KYP105"/>
    <mergeCell ref="KYQ105:KYR105"/>
    <mergeCell ref="KYS105:KYT105"/>
    <mergeCell ref="KXW105:KXX105"/>
    <mergeCell ref="KXY105:KXZ105"/>
    <mergeCell ref="KYA105:KYB105"/>
    <mergeCell ref="KYC105:KYD105"/>
    <mergeCell ref="KYE105:KYF105"/>
    <mergeCell ref="KYG105:KYH105"/>
    <mergeCell ref="KXK105:KXL105"/>
    <mergeCell ref="KXM105:KXN105"/>
    <mergeCell ref="KXO105:KXP105"/>
    <mergeCell ref="KXQ105:KXR105"/>
    <mergeCell ref="KXS105:KXT105"/>
    <mergeCell ref="KXU105:KXV105"/>
    <mergeCell ref="KWY105:KWZ105"/>
    <mergeCell ref="KXA105:KXB105"/>
    <mergeCell ref="KXC105:KXD105"/>
    <mergeCell ref="KXE105:KXF105"/>
    <mergeCell ref="KXG105:KXH105"/>
    <mergeCell ref="KXI105:KXJ105"/>
    <mergeCell ref="KWM105:KWN105"/>
    <mergeCell ref="KWO105:KWP105"/>
    <mergeCell ref="KWQ105:KWR105"/>
    <mergeCell ref="KWS105:KWT105"/>
    <mergeCell ref="KWU105:KWV105"/>
    <mergeCell ref="KWW105:KWX105"/>
    <mergeCell ref="KWA105:KWB105"/>
    <mergeCell ref="KWC105:KWD105"/>
    <mergeCell ref="KWE105:KWF105"/>
    <mergeCell ref="KWG105:KWH105"/>
    <mergeCell ref="KWI105:KWJ105"/>
    <mergeCell ref="KWK105:KWL105"/>
    <mergeCell ref="KVO105:KVP105"/>
    <mergeCell ref="KVQ105:KVR105"/>
    <mergeCell ref="KVS105:KVT105"/>
    <mergeCell ref="KVU105:KVV105"/>
    <mergeCell ref="KVW105:KVX105"/>
    <mergeCell ref="KVY105:KVZ105"/>
    <mergeCell ref="KVC105:KVD105"/>
    <mergeCell ref="KVE105:KVF105"/>
    <mergeCell ref="KVG105:KVH105"/>
    <mergeCell ref="KVI105:KVJ105"/>
    <mergeCell ref="KVK105:KVL105"/>
    <mergeCell ref="KVM105:KVN105"/>
    <mergeCell ref="KUQ105:KUR105"/>
    <mergeCell ref="KUS105:KUT105"/>
    <mergeCell ref="KUU105:KUV105"/>
    <mergeCell ref="KUW105:KUX105"/>
    <mergeCell ref="KUY105:KUZ105"/>
    <mergeCell ref="KVA105:KVB105"/>
    <mergeCell ref="KUE105:KUF105"/>
    <mergeCell ref="KUG105:KUH105"/>
    <mergeCell ref="KUI105:KUJ105"/>
    <mergeCell ref="KUK105:KUL105"/>
    <mergeCell ref="KUM105:KUN105"/>
    <mergeCell ref="KUO105:KUP105"/>
    <mergeCell ref="KTS105:KTT105"/>
    <mergeCell ref="KTU105:KTV105"/>
    <mergeCell ref="KTW105:KTX105"/>
    <mergeCell ref="KTY105:KTZ105"/>
    <mergeCell ref="KUA105:KUB105"/>
    <mergeCell ref="KUC105:KUD105"/>
    <mergeCell ref="KTG105:KTH105"/>
    <mergeCell ref="KTI105:KTJ105"/>
    <mergeCell ref="KTK105:KTL105"/>
    <mergeCell ref="KTM105:KTN105"/>
    <mergeCell ref="KTO105:KTP105"/>
    <mergeCell ref="KTQ105:KTR105"/>
    <mergeCell ref="KSU105:KSV105"/>
    <mergeCell ref="KSW105:KSX105"/>
    <mergeCell ref="KSY105:KSZ105"/>
    <mergeCell ref="KTA105:KTB105"/>
    <mergeCell ref="KTC105:KTD105"/>
    <mergeCell ref="KTE105:KTF105"/>
    <mergeCell ref="KSI105:KSJ105"/>
    <mergeCell ref="KSK105:KSL105"/>
    <mergeCell ref="KSM105:KSN105"/>
    <mergeCell ref="KSO105:KSP105"/>
    <mergeCell ref="KSQ105:KSR105"/>
    <mergeCell ref="KSS105:KST105"/>
    <mergeCell ref="KRW105:KRX105"/>
    <mergeCell ref="KRY105:KRZ105"/>
    <mergeCell ref="KSA105:KSB105"/>
    <mergeCell ref="KSC105:KSD105"/>
    <mergeCell ref="KSE105:KSF105"/>
    <mergeCell ref="KSG105:KSH105"/>
    <mergeCell ref="KRK105:KRL105"/>
    <mergeCell ref="KRM105:KRN105"/>
    <mergeCell ref="KRO105:KRP105"/>
    <mergeCell ref="KRQ105:KRR105"/>
    <mergeCell ref="KRS105:KRT105"/>
    <mergeCell ref="KRU105:KRV105"/>
    <mergeCell ref="KQY105:KQZ105"/>
    <mergeCell ref="KRA105:KRB105"/>
    <mergeCell ref="KRC105:KRD105"/>
    <mergeCell ref="KRE105:KRF105"/>
    <mergeCell ref="KRG105:KRH105"/>
    <mergeCell ref="KRI105:KRJ105"/>
    <mergeCell ref="KQM105:KQN105"/>
    <mergeCell ref="KQO105:KQP105"/>
    <mergeCell ref="KQQ105:KQR105"/>
    <mergeCell ref="KQS105:KQT105"/>
    <mergeCell ref="KQU105:KQV105"/>
    <mergeCell ref="KQW105:KQX105"/>
    <mergeCell ref="KQA105:KQB105"/>
    <mergeCell ref="KQC105:KQD105"/>
    <mergeCell ref="KQE105:KQF105"/>
    <mergeCell ref="KQG105:KQH105"/>
    <mergeCell ref="KQI105:KQJ105"/>
    <mergeCell ref="KQK105:KQL105"/>
    <mergeCell ref="KPO105:KPP105"/>
    <mergeCell ref="KPQ105:KPR105"/>
    <mergeCell ref="KPS105:KPT105"/>
    <mergeCell ref="KPU105:KPV105"/>
    <mergeCell ref="KPW105:KPX105"/>
    <mergeCell ref="KPY105:KPZ105"/>
    <mergeCell ref="KPC105:KPD105"/>
    <mergeCell ref="KPE105:KPF105"/>
    <mergeCell ref="KPG105:KPH105"/>
    <mergeCell ref="KPI105:KPJ105"/>
    <mergeCell ref="KPK105:KPL105"/>
    <mergeCell ref="KPM105:KPN105"/>
    <mergeCell ref="KOQ105:KOR105"/>
    <mergeCell ref="KOS105:KOT105"/>
    <mergeCell ref="KOU105:KOV105"/>
    <mergeCell ref="KOW105:KOX105"/>
    <mergeCell ref="KOY105:KOZ105"/>
    <mergeCell ref="KPA105:KPB105"/>
    <mergeCell ref="KOE105:KOF105"/>
    <mergeCell ref="KOG105:KOH105"/>
    <mergeCell ref="KOI105:KOJ105"/>
    <mergeCell ref="KOK105:KOL105"/>
    <mergeCell ref="KOM105:KON105"/>
    <mergeCell ref="KOO105:KOP105"/>
    <mergeCell ref="KNS105:KNT105"/>
    <mergeCell ref="KNU105:KNV105"/>
    <mergeCell ref="KNW105:KNX105"/>
    <mergeCell ref="KNY105:KNZ105"/>
    <mergeCell ref="KOA105:KOB105"/>
    <mergeCell ref="KOC105:KOD105"/>
    <mergeCell ref="KNG105:KNH105"/>
    <mergeCell ref="KNI105:KNJ105"/>
    <mergeCell ref="KNK105:KNL105"/>
    <mergeCell ref="KNM105:KNN105"/>
    <mergeCell ref="KNO105:KNP105"/>
    <mergeCell ref="KNQ105:KNR105"/>
    <mergeCell ref="KMU105:KMV105"/>
    <mergeCell ref="KMW105:KMX105"/>
    <mergeCell ref="KMY105:KMZ105"/>
    <mergeCell ref="KNA105:KNB105"/>
    <mergeCell ref="KNC105:KND105"/>
    <mergeCell ref="KNE105:KNF105"/>
    <mergeCell ref="KMI105:KMJ105"/>
    <mergeCell ref="KMK105:KML105"/>
    <mergeCell ref="KMM105:KMN105"/>
    <mergeCell ref="KMO105:KMP105"/>
    <mergeCell ref="KMQ105:KMR105"/>
    <mergeCell ref="KMS105:KMT105"/>
    <mergeCell ref="KLW105:KLX105"/>
    <mergeCell ref="KLY105:KLZ105"/>
    <mergeCell ref="KMA105:KMB105"/>
    <mergeCell ref="KMC105:KMD105"/>
    <mergeCell ref="KME105:KMF105"/>
    <mergeCell ref="KMG105:KMH105"/>
    <mergeCell ref="KLK105:KLL105"/>
    <mergeCell ref="KLM105:KLN105"/>
    <mergeCell ref="KLO105:KLP105"/>
    <mergeCell ref="KLQ105:KLR105"/>
    <mergeCell ref="KLS105:KLT105"/>
    <mergeCell ref="KLU105:KLV105"/>
    <mergeCell ref="KKY105:KKZ105"/>
    <mergeCell ref="KLA105:KLB105"/>
    <mergeCell ref="KLC105:KLD105"/>
    <mergeCell ref="KLE105:KLF105"/>
    <mergeCell ref="KLG105:KLH105"/>
    <mergeCell ref="KLI105:KLJ105"/>
    <mergeCell ref="KKM105:KKN105"/>
    <mergeCell ref="KKO105:KKP105"/>
    <mergeCell ref="KKQ105:KKR105"/>
    <mergeCell ref="KKS105:KKT105"/>
    <mergeCell ref="KKU105:KKV105"/>
    <mergeCell ref="KKW105:KKX105"/>
    <mergeCell ref="KKA105:KKB105"/>
    <mergeCell ref="KKC105:KKD105"/>
    <mergeCell ref="KKE105:KKF105"/>
    <mergeCell ref="KKG105:KKH105"/>
    <mergeCell ref="KKI105:KKJ105"/>
    <mergeCell ref="KKK105:KKL105"/>
    <mergeCell ref="KJO105:KJP105"/>
    <mergeCell ref="KJQ105:KJR105"/>
    <mergeCell ref="KJS105:KJT105"/>
    <mergeCell ref="KJU105:KJV105"/>
    <mergeCell ref="KJW105:KJX105"/>
    <mergeCell ref="KJY105:KJZ105"/>
    <mergeCell ref="KJC105:KJD105"/>
    <mergeCell ref="KJE105:KJF105"/>
    <mergeCell ref="KJG105:KJH105"/>
    <mergeCell ref="KJI105:KJJ105"/>
    <mergeCell ref="KJK105:KJL105"/>
    <mergeCell ref="KJM105:KJN105"/>
    <mergeCell ref="KIQ105:KIR105"/>
    <mergeCell ref="KIS105:KIT105"/>
    <mergeCell ref="KIU105:KIV105"/>
    <mergeCell ref="KIW105:KIX105"/>
    <mergeCell ref="KIY105:KIZ105"/>
    <mergeCell ref="KJA105:KJB105"/>
    <mergeCell ref="KIE105:KIF105"/>
    <mergeCell ref="KIG105:KIH105"/>
    <mergeCell ref="KII105:KIJ105"/>
    <mergeCell ref="KIK105:KIL105"/>
    <mergeCell ref="KIM105:KIN105"/>
    <mergeCell ref="KIO105:KIP105"/>
    <mergeCell ref="KHS105:KHT105"/>
    <mergeCell ref="KHU105:KHV105"/>
    <mergeCell ref="KHW105:KHX105"/>
    <mergeCell ref="KHY105:KHZ105"/>
    <mergeCell ref="KIA105:KIB105"/>
    <mergeCell ref="KIC105:KID105"/>
    <mergeCell ref="KHG105:KHH105"/>
    <mergeCell ref="KHI105:KHJ105"/>
    <mergeCell ref="KHK105:KHL105"/>
    <mergeCell ref="KHM105:KHN105"/>
    <mergeCell ref="KHO105:KHP105"/>
    <mergeCell ref="KHQ105:KHR105"/>
    <mergeCell ref="KGU105:KGV105"/>
    <mergeCell ref="KGW105:KGX105"/>
    <mergeCell ref="KGY105:KGZ105"/>
    <mergeCell ref="KHA105:KHB105"/>
    <mergeCell ref="KHC105:KHD105"/>
    <mergeCell ref="KHE105:KHF105"/>
    <mergeCell ref="KGI105:KGJ105"/>
    <mergeCell ref="KGK105:KGL105"/>
    <mergeCell ref="KGM105:KGN105"/>
    <mergeCell ref="KGO105:KGP105"/>
    <mergeCell ref="KGQ105:KGR105"/>
    <mergeCell ref="KGS105:KGT105"/>
    <mergeCell ref="KFW105:KFX105"/>
    <mergeCell ref="KFY105:KFZ105"/>
    <mergeCell ref="KGA105:KGB105"/>
    <mergeCell ref="KGC105:KGD105"/>
    <mergeCell ref="KGE105:KGF105"/>
    <mergeCell ref="KGG105:KGH105"/>
    <mergeCell ref="KFK105:KFL105"/>
    <mergeCell ref="KFM105:KFN105"/>
    <mergeCell ref="KFO105:KFP105"/>
    <mergeCell ref="KFQ105:KFR105"/>
    <mergeCell ref="KFS105:KFT105"/>
    <mergeCell ref="KFU105:KFV105"/>
    <mergeCell ref="KEY105:KEZ105"/>
    <mergeCell ref="KFA105:KFB105"/>
    <mergeCell ref="KFC105:KFD105"/>
    <mergeCell ref="KFE105:KFF105"/>
    <mergeCell ref="KFG105:KFH105"/>
    <mergeCell ref="KFI105:KFJ105"/>
    <mergeCell ref="KEM105:KEN105"/>
    <mergeCell ref="KEO105:KEP105"/>
    <mergeCell ref="KEQ105:KER105"/>
    <mergeCell ref="KES105:KET105"/>
    <mergeCell ref="KEU105:KEV105"/>
    <mergeCell ref="KEW105:KEX105"/>
    <mergeCell ref="KEA105:KEB105"/>
    <mergeCell ref="KEC105:KED105"/>
    <mergeCell ref="KEE105:KEF105"/>
    <mergeCell ref="KEG105:KEH105"/>
    <mergeCell ref="KEI105:KEJ105"/>
    <mergeCell ref="KEK105:KEL105"/>
    <mergeCell ref="KDO105:KDP105"/>
    <mergeCell ref="KDQ105:KDR105"/>
    <mergeCell ref="KDS105:KDT105"/>
    <mergeCell ref="KDU105:KDV105"/>
    <mergeCell ref="KDW105:KDX105"/>
    <mergeCell ref="KDY105:KDZ105"/>
    <mergeCell ref="KDC105:KDD105"/>
    <mergeCell ref="KDE105:KDF105"/>
    <mergeCell ref="KDG105:KDH105"/>
    <mergeCell ref="KDI105:KDJ105"/>
    <mergeCell ref="KDK105:KDL105"/>
    <mergeCell ref="KDM105:KDN105"/>
    <mergeCell ref="KCQ105:KCR105"/>
    <mergeCell ref="KCS105:KCT105"/>
    <mergeCell ref="KCU105:KCV105"/>
    <mergeCell ref="KCW105:KCX105"/>
    <mergeCell ref="KCY105:KCZ105"/>
    <mergeCell ref="KDA105:KDB105"/>
    <mergeCell ref="KCE105:KCF105"/>
    <mergeCell ref="KCG105:KCH105"/>
    <mergeCell ref="KCI105:KCJ105"/>
    <mergeCell ref="KCK105:KCL105"/>
    <mergeCell ref="KCM105:KCN105"/>
    <mergeCell ref="KCO105:KCP105"/>
    <mergeCell ref="KBS105:KBT105"/>
    <mergeCell ref="KBU105:KBV105"/>
    <mergeCell ref="KBW105:KBX105"/>
    <mergeCell ref="KBY105:KBZ105"/>
    <mergeCell ref="KCA105:KCB105"/>
    <mergeCell ref="KCC105:KCD105"/>
    <mergeCell ref="KBG105:KBH105"/>
    <mergeCell ref="KBI105:KBJ105"/>
    <mergeCell ref="KBK105:KBL105"/>
    <mergeCell ref="KBM105:KBN105"/>
    <mergeCell ref="KBO105:KBP105"/>
    <mergeCell ref="KBQ105:KBR105"/>
    <mergeCell ref="KAU105:KAV105"/>
    <mergeCell ref="KAW105:KAX105"/>
    <mergeCell ref="KAY105:KAZ105"/>
    <mergeCell ref="KBA105:KBB105"/>
    <mergeCell ref="KBC105:KBD105"/>
    <mergeCell ref="KBE105:KBF105"/>
    <mergeCell ref="KAI105:KAJ105"/>
    <mergeCell ref="KAK105:KAL105"/>
    <mergeCell ref="KAM105:KAN105"/>
    <mergeCell ref="KAO105:KAP105"/>
    <mergeCell ref="KAQ105:KAR105"/>
    <mergeCell ref="KAS105:KAT105"/>
    <mergeCell ref="JZW105:JZX105"/>
    <mergeCell ref="JZY105:JZZ105"/>
    <mergeCell ref="KAA105:KAB105"/>
    <mergeCell ref="KAC105:KAD105"/>
    <mergeCell ref="KAE105:KAF105"/>
    <mergeCell ref="KAG105:KAH105"/>
    <mergeCell ref="JZK105:JZL105"/>
    <mergeCell ref="JZM105:JZN105"/>
    <mergeCell ref="JZO105:JZP105"/>
    <mergeCell ref="JZQ105:JZR105"/>
    <mergeCell ref="JZS105:JZT105"/>
    <mergeCell ref="JZU105:JZV105"/>
    <mergeCell ref="JYY105:JYZ105"/>
    <mergeCell ref="JZA105:JZB105"/>
    <mergeCell ref="JZC105:JZD105"/>
    <mergeCell ref="JZE105:JZF105"/>
    <mergeCell ref="JZG105:JZH105"/>
    <mergeCell ref="JZI105:JZJ105"/>
    <mergeCell ref="JYM105:JYN105"/>
    <mergeCell ref="JYO105:JYP105"/>
    <mergeCell ref="JYQ105:JYR105"/>
    <mergeCell ref="JYS105:JYT105"/>
    <mergeCell ref="JYU105:JYV105"/>
    <mergeCell ref="JYW105:JYX105"/>
    <mergeCell ref="JYA105:JYB105"/>
    <mergeCell ref="JYC105:JYD105"/>
    <mergeCell ref="JYE105:JYF105"/>
    <mergeCell ref="JYG105:JYH105"/>
    <mergeCell ref="JYI105:JYJ105"/>
    <mergeCell ref="JYK105:JYL105"/>
    <mergeCell ref="JXO105:JXP105"/>
    <mergeCell ref="JXQ105:JXR105"/>
    <mergeCell ref="JXS105:JXT105"/>
    <mergeCell ref="JXU105:JXV105"/>
    <mergeCell ref="JXW105:JXX105"/>
    <mergeCell ref="JXY105:JXZ105"/>
    <mergeCell ref="JXC105:JXD105"/>
    <mergeCell ref="JXE105:JXF105"/>
    <mergeCell ref="JXG105:JXH105"/>
    <mergeCell ref="JXI105:JXJ105"/>
    <mergeCell ref="JXK105:JXL105"/>
    <mergeCell ref="JXM105:JXN105"/>
    <mergeCell ref="JWQ105:JWR105"/>
    <mergeCell ref="JWS105:JWT105"/>
    <mergeCell ref="JWU105:JWV105"/>
    <mergeCell ref="JWW105:JWX105"/>
    <mergeCell ref="JWY105:JWZ105"/>
    <mergeCell ref="JXA105:JXB105"/>
    <mergeCell ref="JWE105:JWF105"/>
    <mergeCell ref="JWG105:JWH105"/>
    <mergeCell ref="JWI105:JWJ105"/>
    <mergeCell ref="JWK105:JWL105"/>
    <mergeCell ref="JWM105:JWN105"/>
    <mergeCell ref="JWO105:JWP105"/>
    <mergeCell ref="JVS105:JVT105"/>
    <mergeCell ref="JVU105:JVV105"/>
    <mergeCell ref="JVW105:JVX105"/>
    <mergeCell ref="JVY105:JVZ105"/>
    <mergeCell ref="JWA105:JWB105"/>
    <mergeCell ref="JWC105:JWD105"/>
    <mergeCell ref="JVG105:JVH105"/>
    <mergeCell ref="JVI105:JVJ105"/>
    <mergeCell ref="JVK105:JVL105"/>
    <mergeCell ref="JVM105:JVN105"/>
    <mergeCell ref="JVO105:JVP105"/>
    <mergeCell ref="JVQ105:JVR105"/>
    <mergeCell ref="JUU105:JUV105"/>
    <mergeCell ref="JUW105:JUX105"/>
    <mergeCell ref="JUY105:JUZ105"/>
    <mergeCell ref="JVA105:JVB105"/>
    <mergeCell ref="JVC105:JVD105"/>
    <mergeCell ref="JVE105:JVF105"/>
    <mergeCell ref="JUI105:JUJ105"/>
    <mergeCell ref="JUK105:JUL105"/>
    <mergeCell ref="JUM105:JUN105"/>
    <mergeCell ref="JUO105:JUP105"/>
    <mergeCell ref="JUQ105:JUR105"/>
    <mergeCell ref="JUS105:JUT105"/>
    <mergeCell ref="JTW105:JTX105"/>
    <mergeCell ref="JTY105:JTZ105"/>
    <mergeCell ref="JUA105:JUB105"/>
    <mergeCell ref="JUC105:JUD105"/>
    <mergeCell ref="JUE105:JUF105"/>
    <mergeCell ref="JUG105:JUH105"/>
    <mergeCell ref="JTK105:JTL105"/>
    <mergeCell ref="JTM105:JTN105"/>
    <mergeCell ref="JTO105:JTP105"/>
    <mergeCell ref="JTQ105:JTR105"/>
    <mergeCell ref="JTS105:JTT105"/>
    <mergeCell ref="JTU105:JTV105"/>
    <mergeCell ref="JSY105:JSZ105"/>
    <mergeCell ref="JTA105:JTB105"/>
    <mergeCell ref="JTC105:JTD105"/>
    <mergeCell ref="JTE105:JTF105"/>
    <mergeCell ref="JTG105:JTH105"/>
    <mergeCell ref="JTI105:JTJ105"/>
    <mergeCell ref="JSM105:JSN105"/>
    <mergeCell ref="JSO105:JSP105"/>
    <mergeCell ref="JSQ105:JSR105"/>
    <mergeCell ref="JSS105:JST105"/>
    <mergeCell ref="JSU105:JSV105"/>
    <mergeCell ref="JSW105:JSX105"/>
    <mergeCell ref="JSA105:JSB105"/>
    <mergeCell ref="JSC105:JSD105"/>
    <mergeCell ref="JSE105:JSF105"/>
    <mergeCell ref="JSG105:JSH105"/>
    <mergeCell ref="JSI105:JSJ105"/>
    <mergeCell ref="JSK105:JSL105"/>
    <mergeCell ref="JRO105:JRP105"/>
    <mergeCell ref="JRQ105:JRR105"/>
    <mergeCell ref="JRS105:JRT105"/>
    <mergeCell ref="JRU105:JRV105"/>
    <mergeCell ref="JRW105:JRX105"/>
    <mergeCell ref="JRY105:JRZ105"/>
    <mergeCell ref="JRC105:JRD105"/>
    <mergeCell ref="JRE105:JRF105"/>
    <mergeCell ref="JRG105:JRH105"/>
    <mergeCell ref="JRI105:JRJ105"/>
    <mergeCell ref="JRK105:JRL105"/>
    <mergeCell ref="JRM105:JRN105"/>
    <mergeCell ref="JQQ105:JQR105"/>
    <mergeCell ref="JQS105:JQT105"/>
    <mergeCell ref="JQU105:JQV105"/>
    <mergeCell ref="JQW105:JQX105"/>
    <mergeCell ref="JQY105:JQZ105"/>
    <mergeCell ref="JRA105:JRB105"/>
    <mergeCell ref="JQE105:JQF105"/>
    <mergeCell ref="JQG105:JQH105"/>
    <mergeCell ref="JQI105:JQJ105"/>
    <mergeCell ref="JQK105:JQL105"/>
    <mergeCell ref="JQM105:JQN105"/>
    <mergeCell ref="JQO105:JQP105"/>
    <mergeCell ref="JPS105:JPT105"/>
    <mergeCell ref="JPU105:JPV105"/>
    <mergeCell ref="JPW105:JPX105"/>
    <mergeCell ref="JPY105:JPZ105"/>
    <mergeCell ref="JQA105:JQB105"/>
    <mergeCell ref="JQC105:JQD105"/>
    <mergeCell ref="JPG105:JPH105"/>
    <mergeCell ref="JPI105:JPJ105"/>
    <mergeCell ref="JPK105:JPL105"/>
    <mergeCell ref="JPM105:JPN105"/>
    <mergeCell ref="JPO105:JPP105"/>
    <mergeCell ref="JPQ105:JPR105"/>
    <mergeCell ref="JOU105:JOV105"/>
    <mergeCell ref="JOW105:JOX105"/>
    <mergeCell ref="JOY105:JOZ105"/>
    <mergeCell ref="JPA105:JPB105"/>
    <mergeCell ref="JPC105:JPD105"/>
    <mergeCell ref="JPE105:JPF105"/>
    <mergeCell ref="JOI105:JOJ105"/>
    <mergeCell ref="JOK105:JOL105"/>
    <mergeCell ref="JOM105:JON105"/>
    <mergeCell ref="JOO105:JOP105"/>
    <mergeCell ref="JOQ105:JOR105"/>
    <mergeCell ref="JOS105:JOT105"/>
    <mergeCell ref="JNW105:JNX105"/>
    <mergeCell ref="JNY105:JNZ105"/>
    <mergeCell ref="JOA105:JOB105"/>
    <mergeCell ref="JOC105:JOD105"/>
    <mergeCell ref="JOE105:JOF105"/>
    <mergeCell ref="JOG105:JOH105"/>
    <mergeCell ref="JNK105:JNL105"/>
    <mergeCell ref="JNM105:JNN105"/>
    <mergeCell ref="JNO105:JNP105"/>
    <mergeCell ref="JNQ105:JNR105"/>
    <mergeCell ref="JNS105:JNT105"/>
    <mergeCell ref="JNU105:JNV105"/>
    <mergeCell ref="JMY105:JMZ105"/>
    <mergeCell ref="JNA105:JNB105"/>
    <mergeCell ref="JNC105:JND105"/>
    <mergeCell ref="JNE105:JNF105"/>
    <mergeCell ref="JNG105:JNH105"/>
    <mergeCell ref="JNI105:JNJ105"/>
    <mergeCell ref="JMM105:JMN105"/>
    <mergeCell ref="JMO105:JMP105"/>
    <mergeCell ref="JMQ105:JMR105"/>
    <mergeCell ref="JMS105:JMT105"/>
    <mergeCell ref="JMU105:JMV105"/>
    <mergeCell ref="JMW105:JMX105"/>
    <mergeCell ref="JMA105:JMB105"/>
    <mergeCell ref="JMC105:JMD105"/>
    <mergeCell ref="JME105:JMF105"/>
    <mergeCell ref="JMG105:JMH105"/>
    <mergeCell ref="JMI105:JMJ105"/>
    <mergeCell ref="JMK105:JML105"/>
    <mergeCell ref="JLO105:JLP105"/>
    <mergeCell ref="JLQ105:JLR105"/>
    <mergeCell ref="JLS105:JLT105"/>
    <mergeCell ref="JLU105:JLV105"/>
    <mergeCell ref="JLW105:JLX105"/>
    <mergeCell ref="JLY105:JLZ105"/>
    <mergeCell ref="JLC105:JLD105"/>
    <mergeCell ref="JLE105:JLF105"/>
    <mergeCell ref="JLG105:JLH105"/>
    <mergeCell ref="JLI105:JLJ105"/>
    <mergeCell ref="JLK105:JLL105"/>
    <mergeCell ref="JLM105:JLN105"/>
    <mergeCell ref="JKQ105:JKR105"/>
    <mergeCell ref="JKS105:JKT105"/>
    <mergeCell ref="JKU105:JKV105"/>
    <mergeCell ref="JKW105:JKX105"/>
    <mergeCell ref="JKY105:JKZ105"/>
    <mergeCell ref="JLA105:JLB105"/>
    <mergeCell ref="JKE105:JKF105"/>
    <mergeCell ref="JKG105:JKH105"/>
    <mergeCell ref="JKI105:JKJ105"/>
    <mergeCell ref="JKK105:JKL105"/>
    <mergeCell ref="JKM105:JKN105"/>
    <mergeCell ref="JKO105:JKP105"/>
    <mergeCell ref="JJS105:JJT105"/>
    <mergeCell ref="JJU105:JJV105"/>
    <mergeCell ref="JJW105:JJX105"/>
    <mergeCell ref="JJY105:JJZ105"/>
    <mergeCell ref="JKA105:JKB105"/>
    <mergeCell ref="JKC105:JKD105"/>
    <mergeCell ref="JJG105:JJH105"/>
    <mergeCell ref="JJI105:JJJ105"/>
    <mergeCell ref="JJK105:JJL105"/>
    <mergeCell ref="JJM105:JJN105"/>
    <mergeCell ref="JJO105:JJP105"/>
    <mergeCell ref="JJQ105:JJR105"/>
    <mergeCell ref="JIU105:JIV105"/>
    <mergeCell ref="JIW105:JIX105"/>
    <mergeCell ref="JIY105:JIZ105"/>
    <mergeCell ref="JJA105:JJB105"/>
    <mergeCell ref="JJC105:JJD105"/>
    <mergeCell ref="JJE105:JJF105"/>
    <mergeCell ref="JII105:JIJ105"/>
    <mergeCell ref="JIK105:JIL105"/>
    <mergeCell ref="JIM105:JIN105"/>
    <mergeCell ref="JIO105:JIP105"/>
    <mergeCell ref="JIQ105:JIR105"/>
    <mergeCell ref="JIS105:JIT105"/>
    <mergeCell ref="JHW105:JHX105"/>
    <mergeCell ref="JHY105:JHZ105"/>
    <mergeCell ref="JIA105:JIB105"/>
    <mergeCell ref="JIC105:JID105"/>
    <mergeCell ref="JIE105:JIF105"/>
    <mergeCell ref="JIG105:JIH105"/>
    <mergeCell ref="JHK105:JHL105"/>
    <mergeCell ref="JHM105:JHN105"/>
    <mergeCell ref="JHO105:JHP105"/>
    <mergeCell ref="JHQ105:JHR105"/>
    <mergeCell ref="JHS105:JHT105"/>
    <mergeCell ref="JHU105:JHV105"/>
    <mergeCell ref="JGY105:JGZ105"/>
    <mergeCell ref="JHA105:JHB105"/>
    <mergeCell ref="JHC105:JHD105"/>
    <mergeCell ref="JHE105:JHF105"/>
    <mergeCell ref="JHG105:JHH105"/>
    <mergeCell ref="JHI105:JHJ105"/>
    <mergeCell ref="JGM105:JGN105"/>
    <mergeCell ref="JGO105:JGP105"/>
    <mergeCell ref="JGQ105:JGR105"/>
    <mergeCell ref="JGS105:JGT105"/>
    <mergeCell ref="JGU105:JGV105"/>
    <mergeCell ref="JGW105:JGX105"/>
    <mergeCell ref="JGA105:JGB105"/>
    <mergeCell ref="JGC105:JGD105"/>
    <mergeCell ref="JGE105:JGF105"/>
    <mergeCell ref="JGG105:JGH105"/>
    <mergeCell ref="JGI105:JGJ105"/>
    <mergeCell ref="JGK105:JGL105"/>
    <mergeCell ref="JFO105:JFP105"/>
    <mergeCell ref="JFQ105:JFR105"/>
    <mergeCell ref="JFS105:JFT105"/>
    <mergeCell ref="JFU105:JFV105"/>
    <mergeCell ref="JFW105:JFX105"/>
    <mergeCell ref="JFY105:JFZ105"/>
    <mergeCell ref="JFC105:JFD105"/>
    <mergeCell ref="JFE105:JFF105"/>
    <mergeCell ref="JFG105:JFH105"/>
    <mergeCell ref="JFI105:JFJ105"/>
    <mergeCell ref="JFK105:JFL105"/>
    <mergeCell ref="JFM105:JFN105"/>
    <mergeCell ref="JEQ105:JER105"/>
    <mergeCell ref="JES105:JET105"/>
    <mergeCell ref="JEU105:JEV105"/>
    <mergeCell ref="JEW105:JEX105"/>
    <mergeCell ref="JEY105:JEZ105"/>
    <mergeCell ref="JFA105:JFB105"/>
    <mergeCell ref="JEE105:JEF105"/>
    <mergeCell ref="JEG105:JEH105"/>
    <mergeCell ref="JEI105:JEJ105"/>
    <mergeCell ref="JEK105:JEL105"/>
    <mergeCell ref="JEM105:JEN105"/>
    <mergeCell ref="JEO105:JEP105"/>
    <mergeCell ref="JDS105:JDT105"/>
    <mergeCell ref="JDU105:JDV105"/>
    <mergeCell ref="JDW105:JDX105"/>
    <mergeCell ref="JDY105:JDZ105"/>
    <mergeCell ref="JEA105:JEB105"/>
    <mergeCell ref="JEC105:JED105"/>
    <mergeCell ref="JDG105:JDH105"/>
    <mergeCell ref="JDI105:JDJ105"/>
    <mergeCell ref="JDK105:JDL105"/>
    <mergeCell ref="JDM105:JDN105"/>
    <mergeCell ref="JDO105:JDP105"/>
    <mergeCell ref="JDQ105:JDR105"/>
    <mergeCell ref="JCU105:JCV105"/>
    <mergeCell ref="JCW105:JCX105"/>
    <mergeCell ref="JCY105:JCZ105"/>
    <mergeCell ref="JDA105:JDB105"/>
    <mergeCell ref="JDC105:JDD105"/>
    <mergeCell ref="JDE105:JDF105"/>
    <mergeCell ref="JCI105:JCJ105"/>
    <mergeCell ref="JCK105:JCL105"/>
    <mergeCell ref="JCM105:JCN105"/>
    <mergeCell ref="JCO105:JCP105"/>
    <mergeCell ref="JCQ105:JCR105"/>
    <mergeCell ref="JCS105:JCT105"/>
    <mergeCell ref="JBW105:JBX105"/>
    <mergeCell ref="JBY105:JBZ105"/>
    <mergeCell ref="JCA105:JCB105"/>
    <mergeCell ref="JCC105:JCD105"/>
    <mergeCell ref="JCE105:JCF105"/>
    <mergeCell ref="JCG105:JCH105"/>
    <mergeCell ref="JBK105:JBL105"/>
    <mergeCell ref="JBM105:JBN105"/>
    <mergeCell ref="JBO105:JBP105"/>
    <mergeCell ref="JBQ105:JBR105"/>
    <mergeCell ref="JBS105:JBT105"/>
    <mergeCell ref="JBU105:JBV105"/>
    <mergeCell ref="JAY105:JAZ105"/>
    <mergeCell ref="JBA105:JBB105"/>
    <mergeCell ref="JBC105:JBD105"/>
    <mergeCell ref="JBE105:JBF105"/>
    <mergeCell ref="JBG105:JBH105"/>
    <mergeCell ref="JBI105:JBJ105"/>
    <mergeCell ref="JAM105:JAN105"/>
    <mergeCell ref="JAO105:JAP105"/>
    <mergeCell ref="JAQ105:JAR105"/>
    <mergeCell ref="JAS105:JAT105"/>
    <mergeCell ref="JAU105:JAV105"/>
    <mergeCell ref="JAW105:JAX105"/>
    <mergeCell ref="JAA105:JAB105"/>
    <mergeCell ref="JAC105:JAD105"/>
    <mergeCell ref="JAE105:JAF105"/>
    <mergeCell ref="JAG105:JAH105"/>
    <mergeCell ref="JAI105:JAJ105"/>
    <mergeCell ref="JAK105:JAL105"/>
    <mergeCell ref="IZO105:IZP105"/>
    <mergeCell ref="IZQ105:IZR105"/>
    <mergeCell ref="IZS105:IZT105"/>
    <mergeCell ref="IZU105:IZV105"/>
    <mergeCell ref="IZW105:IZX105"/>
    <mergeCell ref="IZY105:IZZ105"/>
    <mergeCell ref="IZC105:IZD105"/>
    <mergeCell ref="IZE105:IZF105"/>
    <mergeCell ref="IZG105:IZH105"/>
    <mergeCell ref="IZI105:IZJ105"/>
    <mergeCell ref="IZK105:IZL105"/>
    <mergeCell ref="IZM105:IZN105"/>
    <mergeCell ref="IYQ105:IYR105"/>
    <mergeCell ref="IYS105:IYT105"/>
    <mergeCell ref="IYU105:IYV105"/>
    <mergeCell ref="IYW105:IYX105"/>
    <mergeCell ref="IYY105:IYZ105"/>
    <mergeCell ref="IZA105:IZB105"/>
    <mergeCell ref="IYE105:IYF105"/>
    <mergeCell ref="IYG105:IYH105"/>
    <mergeCell ref="IYI105:IYJ105"/>
    <mergeCell ref="IYK105:IYL105"/>
    <mergeCell ref="IYM105:IYN105"/>
    <mergeCell ref="IYO105:IYP105"/>
    <mergeCell ref="IXS105:IXT105"/>
    <mergeCell ref="IXU105:IXV105"/>
    <mergeCell ref="IXW105:IXX105"/>
    <mergeCell ref="IXY105:IXZ105"/>
    <mergeCell ref="IYA105:IYB105"/>
    <mergeCell ref="IYC105:IYD105"/>
    <mergeCell ref="IXG105:IXH105"/>
    <mergeCell ref="IXI105:IXJ105"/>
    <mergeCell ref="IXK105:IXL105"/>
    <mergeCell ref="IXM105:IXN105"/>
    <mergeCell ref="IXO105:IXP105"/>
    <mergeCell ref="IXQ105:IXR105"/>
    <mergeCell ref="IWU105:IWV105"/>
    <mergeCell ref="IWW105:IWX105"/>
    <mergeCell ref="IWY105:IWZ105"/>
    <mergeCell ref="IXA105:IXB105"/>
    <mergeCell ref="IXC105:IXD105"/>
    <mergeCell ref="IXE105:IXF105"/>
    <mergeCell ref="IWI105:IWJ105"/>
    <mergeCell ref="IWK105:IWL105"/>
    <mergeCell ref="IWM105:IWN105"/>
    <mergeCell ref="IWO105:IWP105"/>
    <mergeCell ref="IWQ105:IWR105"/>
    <mergeCell ref="IWS105:IWT105"/>
    <mergeCell ref="IVW105:IVX105"/>
    <mergeCell ref="IVY105:IVZ105"/>
    <mergeCell ref="IWA105:IWB105"/>
    <mergeCell ref="IWC105:IWD105"/>
    <mergeCell ref="IWE105:IWF105"/>
    <mergeCell ref="IWG105:IWH105"/>
    <mergeCell ref="IVK105:IVL105"/>
    <mergeCell ref="IVM105:IVN105"/>
    <mergeCell ref="IVO105:IVP105"/>
    <mergeCell ref="IVQ105:IVR105"/>
    <mergeCell ref="IVS105:IVT105"/>
    <mergeCell ref="IVU105:IVV105"/>
    <mergeCell ref="IUY105:IUZ105"/>
    <mergeCell ref="IVA105:IVB105"/>
    <mergeCell ref="IVC105:IVD105"/>
    <mergeCell ref="IVE105:IVF105"/>
    <mergeCell ref="IVG105:IVH105"/>
    <mergeCell ref="IVI105:IVJ105"/>
    <mergeCell ref="IUM105:IUN105"/>
    <mergeCell ref="IUO105:IUP105"/>
    <mergeCell ref="IUQ105:IUR105"/>
    <mergeCell ref="IUS105:IUT105"/>
    <mergeCell ref="IUU105:IUV105"/>
    <mergeCell ref="IUW105:IUX105"/>
    <mergeCell ref="IUA105:IUB105"/>
    <mergeCell ref="IUC105:IUD105"/>
    <mergeCell ref="IUE105:IUF105"/>
    <mergeCell ref="IUG105:IUH105"/>
    <mergeCell ref="IUI105:IUJ105"/>
    <mergeCell ref="IUK105:IUL105"/>
    <mergeCell ref="ITO105:ITP105"/>
    <mergeCell ref="ITQ105:ITR105"/>
    <mergeCell ref="ITS105:ITT105"/>
    <mergeCell ref="ITU105:ITV105"/>
    <mergeCell ref="ITW105:ITX105"/>
    <mergeCell ref="ITY105:ITZ105"/>
    <mergeCell ref="ITC105:ITD105"/>
    <mergeCell ref="ITE105:ITF105"/>
    <mergeCell ref="ITG105:ITH105"/>
    <mergeCell ref="ITI105:ITJ105"/>
    <mergeCell ref="ITK105:ITL105"/>
    <mergeCell ref="ITM105:ITN105"/>
    <mergeCell ref="ISQ105:ISR105"/>
    <mergeCell ref="ISS105:IST105"/>
    <mergeCell ref="ISU105:ISV105"/>
    <mergeCell ref="ISW105:ISX105"/>
    <mergeCell ref="ISY105:ISZ105"/>
    <mergeCell ref="ITA105:ITB105"/>
    <mergeCell ref="ISE105:ISF105"/>
    <mergeCell ref="ISG105:ISH105"/>
    <mergeCell ref="ISI105:ISJ105"/>
    <mergeCell ref="ISK105:ISL105"/>
    <mergeCell ref="ISM105:ISN105"/>
    <mergeCell ref="ISO105:ISP105"/>
    <mergeCell ref="IRS105:IRT105"/>
    <mergeCell ref="IRU105:IRV105"/>
    <mergeCell ref="IRW105:IRX105"/>
    <mergeCell ref="IRY105:IRZ105"/>
    <mergeCell ref="ISA105:ISB105"/>
    <mergeCell ref="ISC105:ISD105"/>
    <mergeCell ref="IRG105:IRH105"/>
    <mergeCell ref="IRI105:IRJ105"/>
    <mergeCell ref="IRK105:IRL105"/>
    <mergeCell ref="IRM105:IRN105"/>
    <mergeCell ref="IRO105:IRP105"/>
    <mergeCell ref="IRQ105:IRR105"/>
    <mergeCell ref="IQU105:IQV105"/>
    <mergeCell ref="IQW105:IQX105"/>
    <mergeCell ref="IQY105:IQZ105"/>
    <mergeCell ref="IRA105:IRB105"/>
    <mergeCell ref="IRC105:IRD105"/>
    <mergeCell ref="IRE105:IRF105"/>
    <mergeCell ref="IQI105:IQJ105"/>
    <mergeCell ref="IQK105:IQL105"/>
    <mergeCell ref="IQM105:IQN105"/>
    <mergeCell ref="IQO105:IQP105"/>
    <mergeCell ref="IQQ105:IQR105"/>
    <mergeCell ref="IQS105:IQT105"/>
    <mergeCell ref="IPW105:IPX105"/>
    <mergeCell ref="IPY105:IPZ105"/>
    <mergeCell ref="IQA105:IQB105"/>
    <mergeCell ref="IQC105:IQD105"/>
    <mergeCell ref="IQE105:IQF105"/>
    <mergeCell ref="IQG105:IQH105"/>
    <mergeCell ref="IPK105:IPL105"/>
    <mergeCell ref="IPM105:IPN105"/>
    <mergeCell ref="IPO105:IPP105"/>
    <mergeCell ref="IPQ105:IPR105"/>
    <mergeCell ref="IPS105:IPT105"/>
    <mergeCell ref="IPU105:IPV105"/>
    <mergeCell ref="IOY105:IOZ105"/>
    <mergeCell ref="IPA105:IPB105"/>
    <mergeCell ref="IPC105:IPD105"/>
    <mergeCell ref="IPE105:IPF105"/>
    <mergeCell ref="IPG105:IPH105"/>
    <mergeCell ref="IPI105:IPJ105"/>
    <mergeCell ref="IOM105:ION105"/>
    <mergeCell ref="IOO105:IOP105"/>
    <mergeCell ref="IOQ105:IOR105"/>
    <mergeCell ref="IOS105:IOT105"/>
    <mergeCell ref="IOU105:IOV105"/>
    <mergeCell ref="IOW105:IOX105"/>
    <mergeCell ref="IOA105:IOB105"/>
    <mergeCell ref="IOC105:IOD105"/>
    <mergeCell ref="IOE105:IOF105"/>
    <mergeCell ref="IOG105:IOH105"/>
    <mergeCell ref="IOI105:IOJ105"/>
    <mergeCell ref="IOK105:IOL105"/>
    <mergeCell ref="INO105:INP105"/>
    <mergeCell ref="INQ105:INR105"/>
    <mergeCell ref="INS105:INT105"/>
    <mergeCell ref="INU105:INV105"/>
    <mergeCell ref="INW105:INX105"/>
    <mergeCell ref="INY105:INZ105"/>
    <mergeCell ref="INC105:IND105"/>
    <mergeCell ref="INE105:INF105"/>
    <mergeCell ref="ING105:INH105"/>
    <mergeCell ref="INI105:INJ105"/>
    <mergeCell ref="INK105:INL105"/>
    <mergeCell ref="INM105:INN105"/>
    <mergeCell ref="IMQ105:IMR105"/>
    <mergeCell ref="IMS105:IMT105"/>
    <mergeCell ref="IMU105:IMV105"/>
    <mergeCell ref="IMW105:IMX105"/>
    <mergeCell ref="IMY105:IMZ105"/>
    <mergeCell ref="INA105:INB105"/>
    <mergeCell ref="IME105:IMF105"/>
    <mergeCell ref="IMG105:IMH105"/>
    <mergeCell ref="IMI105:IMJ105"/>
    <mergeCell ref="IMK105:IML105"/>
    <mergeCell ref="IMM105:IMN105"/>
    <mergeCell ref="IMO105:IMP105"/>
    <mergeCell ref="ILS105:ILT105"/>
    <mergeCell ref="ILU105:ILV105"/>
    <mergeCell ref="ILW105:ILX105"/>
    <mergeCell ref="ILY105:ILZ105"/>
    <mergeCell ref="IMA105:IMB105"/>
    <mergeCell ref="IMC105:IMD105"/>
    <mergeCell ref="ILG105:ILH105"/>
    <mergeCell ref="ILI105:ILJ105"/>
    <mergeCell ref="ILK105:ILL105"/>
    <mergeCell ref="ILM105:ILN105"/>
    <mergeCell ref="ILO105:ILP105"/>
    <mergeCell ref="ILQ105:ILR105"/>
    <mergeCell ref="IKU105:IKV105"/>
    <mergeCell ref="IKW105:IKX105"/>
    <mergeCell ref="IKY105:IKZ105"/>
    <mergeCell ref="ILA105:ILB105"/>
    <mergeCell ref="ILC105:ILD105"/>
    <mergeCell ref="ILE105:ILF105"/>
    <mergeCell ref="IKI105:IKJ105"/>
    <mergeCell ref="IKK105:IKL105"/>
    <mergeCell ref="IKM105:IKN105"/>
    <mergeCell ref="IKO105:IKP105"/>
    <mergeCell ref="IKQ105:IKR105"/>
    <mergeCell ref="IKS105:IKT105"/>
    <mergeCell ref="IJW105:IJX105"/>
    <mergeCell ref="IJY105:IJZ105"/>
    <mergeCell ref="IKA105:IKB105"/>
    <mergeCell ref="IKC105:IKD105"/>
    <mergeCell ref="IKE105:IKF105"/>
    <mergeCell ref="IKG105:IKH105"/>
    <mergeCell ref="IJK105:IJL105"/>
    <mergeCell ref="IJM105:IJN105"/>
    <mergeCell ref="IJO105:IJP105"/>
    <mergeCell ref="IJQ105:IJR105"/>
    <mergeCell ref="IJS105:IJT105"/>
    <mergeCell ref="IJU105:IJV105"/>
    <mergeCell ref="IIY105:IIZ105"/>
    <mergeCell ref="IJA105:IJB105"/>
    <mergeCell ref="IJC105:IJD105"/>
    <mergeCell ref="IJE105:IJF105"/>
    <mergeCell ref="IJG105:IJH105"/>
    <mergeCell ref="IJI105:IJJ105"/>
    <mergeCell ref="IIM105:IIN105"/>
    <mergeCell ref="IIO105:IIP105"/>
    <mergeCell ref="IIQ105:IIR105"/>
    <mergeCell ref="IIS105:IIT105"/>
    <mergeCell ref="IIU105:IIV105"/>
    <mergeCell ref="IIW105:IIX105"/>
    <mergeCell ref="IIA105:IIB105"/>
    <mergeCell ref="IIC105:IID105"/>
    <mergeCell ref="IIE105:IIF105"/>
    <mergeCell ref="IIG105:IIH105"/>
    <mergeCell ref="III105:IIJ105"/>
    <mergeCell ref="IIK105:IIL105"/>
    <mergeCell ref="IHO105:IHP105"/>
    <mergeCell ref="IHQ105:IHR105"/>
    <mergeCell ref="IHS105:IHT105"/>
    <mergeCell ref="IHU105:IHV105"/>
    <mergeCell ref="IHW105:IHX105"/>
    <mergeCell ref="IHY105:IHZ105"/>
    <mergeCell ref="IHC105:IHD105"/>
    <mergeCell ref="IHE105:IHF105"/>
    <mergeCell ref="IHG105:IHH105"/>
    <mergeCell ref="IHI105:IHJ105"/>
    <mergeCell ref="IHK105:IHL105"/>
    <mergeCell ref="IHM105:IHN105"/>
    <mergeCell ref="IGQ105:IGR105"/>
    <mergeCell ref="IGS105:IGT105"/>
    <mergeCell ref="IGU105:IGV105"/>
    <mergeCell ref="IGW105:IGX105"/>
    <mergeCell ref="IGY105:IGZ105"/>
    <mergeCell ref="IHA105:IHB105"/>
    <mergeCell ref="IGE105:IGF105"/>
    <mergeCell ref="IGG105:IGH105"/>
    <mergeCell ref="IGI105:IGJ105"/>
    <mergeCell ref="IGK105:IGL105"/>
    <mergeCell ref="IGM105:IGN105"/>
    <mergeCell ref="IGO105:IGP105"/>
    <mergeCell ref="IFS105:IFT105"/>
    <mergeCell ref="IFU105:IFV105"/>
    <mergeCell ref="IFW105:IFX105"/>
    <mergeCell ref="IFY105:IFZ105"/>
    <mergeCell ref="IGA105:IGB105"/>
    <mergeCell ref="IGC105:IGD105"/>
    <mergeCell ref="IFG105:IFH105"/>
    <mergeCell ref="IFI105:IFJ105"/>
    <mergeCell ref="IFK105:IFL105"/>
    <mergeCell ref="IFM105:IFN105"/>
    <mergeCell ref="IFO105:IFP105"/>
    <mergeCell ref="IFQ105:IFR105"/>
    <mergeCell ref="IEU105:IEV105"/>
    <mergeCell ref="IEW105:IEX105"/>
    <mergeCell ref="IEY105:IEZ105"/>
    <mergeCell ref="IFA105:IFB105"/>
    <mergeCell ref="IFC105:IFD105"/>
    <mergeCell ref="IFE105:IFF105"/>
    <mergeCell ref="IEI105:IEJ105"/>
    <mergeCell ref="IEK105:IEL105"/>
    <mergeCell ref="IEM105:IEN105"/>
    <mergeCell ref="IEO105:IEP105"/>
    <mergeCell ref="IEQ105:IER105"/>
    <mergeCell ref="IES105:IET105"/>
    <mergeCell ref="IDW105:IDX105"/>
    <mergeCell ref="IDY105:IDZ105"/>
    <mergeCell ref="IEA105:IEB105"/>
    <mergeCell ref="IEC105:IED105"/>
    <mergeCell ref="IEE105:IEF105"/>
    <mergeCell ref="IEG105:IEH105"/>
    <mergeCell ref="IDK105:IDL105"/>
    <mergeCell ref="IDM105:IDN105"/>
    <mergeCell ref="IDO105:IDP105"/>
    <mergeCell ref="IDQ105:IDR105"/>
    <mergeCell ref="IDS105:IDT105"/>
    <mergeCell ref="IDU105:IDV105"/>
    <mergeCell ref="ICY105:ICZ105"/>
    <mergeCell ref="IDA105:IDB105"/>
    <mergeCell ref="IDC105:IDD105"/>
    <mergeCell ref="IDE105:IDF105"/>
    <mergeCell ref="IDG105:IDH105"/>
    <mergeCell ref="IDI105:IDJ105"/>
    <mergeCell ref="ICM105:ICN105"/>
    <mergeCell ref="ICO105:ICP105"/>
    <mergeCell ref="ICQ105:ICR105"/>
    <mergeCell ref="ICS105:ICT105"/>
    <mergeCell ref="ICU105:ICV105"/>
    <mergeCell ref="ICW105:ICX105"/>
    <mergeCell ref="ICA105:ICB105"/>
    <mergeCell ref="ICC105:ICD105"/>
    <mergeCell ref="ICE105:ICF105"/>
    <mergeCell ref="ICG105:ICH105"/>
    <mergeCell ref="ICI105:ICJ105"/>
    <mergeCell ref="ICK105:ICL105"/>
    <mergeCell ref="IBO105:IBP105"/>
    <mergeCell ref="IBQ105:IBR105"/>
    <mergeCell ref="IBS105:IBT105"/>
    <mergeCell ref="IBU105:IBV105"/>
    <mergeCell ref="IBW105:IBX105"/>
    <mergeCell ref="IBY105:IBZ105"/>
    <mergeCell ref="IBC105:IBD105"/>
    <mergeCell ref="IBE105:IBF105"/>
    <mergeCell ref="IBG105:IBH105"/>
    <mergeCell ref="IBI105:IBJ105"/>
    <mergeCell ref="IBK105:IBL105"/>
    <mergeCell ref="IBM105:IBN105"/>
    <mergeCell ref="IAQ105:IAR105"/>
    <mergeCell ref="IAS105:IAT105"/>
    <mergeCell ref="IAU105:IAV105"/>
    <mergeCell ref="IAW105:IAX105"/>
    <mergeCell ref="IAY105:IAZ105"/>
    <mergeCell ref="IBA105:IBB105"/>
    <mergeCell ref="IAE105:IAF105"/>
    <mergeCell ref="IAG105:IAH105"/>
    <mergeCell ref="IAI105:IAJ105"/>
    <mergeCell ref="IAK105:IAL105"/>
    <mergeCell ref="IAM105:IAN105"/>
    <mergeCell ref="IAO105:IAP105"/>
    <mergeCell ref="HZS105:HZT105"/>
    <mergeCell ref="HZU105:HZV105"/>
    <mergeCell ref="HZW105:HZX105"/>
    <mergeCell ref="HZY105:HZZ105"/>
    <mergeCell ref="IAA105:IAB105"/>
    <mergeCell ref="IAC105:IAD105"/>
    <mergeCell ref="HZG105:HZH105"/>
    <mergeCell ref="HZI105:HZJ105"/>
    <mergeCell ref="HZK105:HZL105"/>
    <mergeCell ref="HZM105:HZN105"/>
    <mergeCell ref="HZO105:HZP105"/>
    <mergeCell ref="HZQ105:HZR105"/>
    <mergeCell ref="HYU105:HYV105"/>
    <mergeCell ref="HYW105:HYX105"/>
    <mergeCell ref="HYY105:HYZ105"/>
    <mergeCell ref="HZA105:HZB105"/>
    <mergeCell ref="HZC105:HZD105"/>
    <mergeCell ref="HZE105:HZF105"/>
    <mergeCell ref="HYI105:HYJ105"/>
    <mergeCell ref="HYK105:HYL105"/>
    <mergeCell ref="HYM105:HYN105"/>
    <mergeCell ref="HYO105:HYP105"/>
    <mergeCell ref="HYQ105:HYR105"/>
    <mergeCell ref="HYS105:HYT105"/>
    <mergeCell ref="HXW105:HXX105"/>
    <mergeCell ref="HXY105:HXZ105"/>
    <mergeCell ref="HYA105:HYB105"/>
    <mergeCell ref="HYC105:HYD105"/>
    <mergeCell ref="HYE105:HYF105"/>
    <mergeCell ref="HYG105:HYH105"/>
    <mergeCell ref="HXK105:HXL105"/>
    <mergeCell ref="HXM105:HXN105"/>
    <mergeCell ref="HXO105:HXP105"/>
    <mergeCell ref="HXQ105:HXR105"/>
    <mergeCell ref="HXS105:HXT105"/>
    <mergeCell ref="HXU105:HXV105"/>
    <mergeCell ref="HWY105:HWZ105"/>
    <mergeCell ref="HXA105:HXB105"/>
    <mergeCell ref="HXC105:HXD105"/>
    <mergeCell ref="HXE105:HXF105"/>
    <mergeCell ref="HXG105:HXH105"/>
    <mergeCell ref="HXI105:HXJ105"/>
    <mergeCell ref="HWM105:HWN105"/>
    <mergeCell ref="HWO105:HWP105"/>
    <mergeCell ref="HWQ105:HWR105"/>
    <mergeCell ref="HWS105:HWT105"/>
    <mergeCell ref="HWU105:HWV105"/>
    <mergeCell ref="HWW105:HWX105"/>
    <mergeCell ref="HWA105:HWB105"/>
    <mergeCell ref="HWC105:HWD105"/>
    <mergeCell ref="HWE105:HWF105"/>
    <mergeCell ref="HWG105:HWH105"/>
    <mergeCell ref="HWI105:HWJ105"/>
    <mergeCell ref="HWK105:HWL105"/>
    <mergeCell ref="HVO105:HVP105"/>
    <mergeCell ref="HVQ105:HVR105"/>
    <mergeCell ref="HVS105:HVT105"/>
    <mergeCell ref="HVU105:HVV105"/>
    <mergeCell ref="HVW105:HVX105"/>
    <mergeCell ref="HVY105:HVZ105"/>
    <mergeCell ref="HVC105:HVD105"/>
    <mergeCell ref="HVE105:HVF105"/>
    <mergeCell ref="HVG105:HVH105"/>
    <mergeCell ref="HVI105:HVJ105"/>
    <mergeCell ref="HVK105:HVL105"/>
    <mergeCell ref="HVM105:HVN105"/>
    <mergeCell ref="HUQ105:HUR105"/>
    <mergeCell ref="HUS105:HUT105"/>
    <mergeCell ref="HUU105:HUV105"/>
    <mergeCell ref="HUW105:HUX105"/>
    <mergeCell ref="HUY105:HUZ105"/>
    <mergeCell ref="HVA105:HVB105"/>
    <mergeCell ref="HUE105:HUF105"/>
    <mergeCell ref="HUG105:HUH105"/>
    <mergeCell ref="HUI105:HUJ105"/>
    <mergeCell ref="HUK105:HUL105"/>
    <mergeCell ref="HUM105:HUN105"/>
    <mergeCell ref="HUO105:HUP105"/>
    <mergeCell ref="HTS105:HTT105"/>
    <mergeCell ref="HTU105:HTV105"/>
    <mergeCell ref="HTW105:HTX105"/>
    <mergeCell ref="HTY105:HTZ105"/>
    <mergeCell ref="HUA105:HUB105"/>
    <mergeCell ref="HUC105:HUD105"/>
    <mergeCell ref="HTG105:HTH105"/>
    <mergeCell ref="HTI105:HTJ105"/>
    <mergeCell ref="HTK105:HTL105"/>
    <mergeCell ref="HTM105:HTN105"/>
    <mergeCell ref="HTO105:HTP105"/>
    <mergeCell ref="HTQ105:HTR105"/>
    <mergeCell ref="HSU105:HSV105"/>
    <mergeCell ref="HSW105:HSX105"/>
    <mergeCell ref="HSY105:HSZ105"/>
    <mergeCell ref="HTA105:HTB105"/>
    <mergeCell ref="HTC105:HTD105"/>
    <mergeCell ref="HTE105:HTF105"/>
    <mergeCell ref="HSI105:HSJ105"/>
    <mergeCell ref="HSK105:HSL105"/>
    <mergeCell ref="HSM105:HSN105"/>
    <mergeCell ref="HSO105:HSP105"/>
    <mergeCell ref="HSQ105:HSR105"/>
    <mergeCell ref="HSS105:HST105"/>
    <mergeCell ref="HRW105:HRX105"/>
    <mergeCell ref="HRY105:HRZ105"/>
    <mergeCell ref="HSA105:HSB105"/>
    <mergeCell ref="HSC105:HSD105"/>
    <mergeCell ref="HSE105:HSF105"/>
    <mergeCell ref="HSG105:HSH105"/>
    <mergeCell ref="HRK105:HRL105"/>
    <mergeCell ref="HRM105:HRN105"/>
    <mergeCell ref="HRO105:HRP105"/>
    <mergeCell ref="HRQ105:HRR105"/>
    <mergeCell ref="HRS105:HRT105"/>
    <mergeCell ref="HRU105:HRV105"/>
    <mergeCell ref="HQY105:HQZ105"/>
    <mergeCell ref="HRA105:HRB105"/>
    <mergeCell ref="HRC105:HRD105"/>
    <mergeCell ref="HRE105:HRF105"/>
    <mergeCell ref="HRG105:HRH105"/>
    <mergeCell ref="HRI105:HRJ105"/>
    <mergeCell ref="HQM105:HQN105"/>
    <mergeCell ref="HQO105:HQP105"/>
    <mergeCell ref="HQQ105:HQR105"/>
    <mergeCell ref="HQS105:HQT105"/>
    <mergeCell ref="HQU105:HQV105"/>
    <mergeCell ref="HQW105:HQX105"/>
    <mergeCell ref="HQA105:HQB105"/>
    <mergeCell ref="HQC105:HQD105"/>
    <mergeCell ref="HQE105:HQF105"/>
    <mergeCell ref="HQG105:HQH105"/>
    <mergeCell ref="HQI105:HQJ105"/>
    <mergeCell ref="HQK105:HQL105"/>
    <mergeCell ref="HPO105:HPP105"/>
    <mergeCell ref="HPQ105:HPR105"/>
    <mergeCell ref="HPS105:HPT105"/>
    <mergeCell ref="HPU105:HPV105"/>
    <mergeCell ref="HPW105:HPX105"/>
    <mergeCell ref="HPY105:HPZ105"/>
    <mergeCell ref="HPC105:HPD105"/>
    <mergeCell ref="HPE105:HPF105"/>
    <mergeCell ref="HPG105:HPH105"/>
    <mergeCell ref="HPI105:HPJ105"/>
    <mergeCell ref="HPK105:HPL105"/>
    <mergeCell ref="HPM105:HPN105"/>
    <mergeCell ref="HOQ105:HOR105"/>
    <mergeCell ref="HOS105:HOT105"/>
    <mergeCell ref="HOU105:HOV105"/>
    <mergeCell ref="HOW105:HOX105"/>
    <mergeCell ref="HOY105:HOZ105"/>
    <mergeCell ref="HPA105:HPB105"/>
    <mergeCell ref="HOE105:HOF105"/>
    <mergeCell ref="HOG105:HOH105"/>
    <mergeCell ref="HOI105:HOJ105"/>
    <mergeCell ref="HOK105:HOL105"/>
    <mergeCell ref="HOM105:HON105"/>
    <mergeCell ref="HOO105:HOP105"/>
    <mergeCell ref="HNS105:HNT105"/>
    <mergeCell ref="HNU105:HNV105"/>
    <mergeCell ref="HNW105:HNX105"/>
    <mergeCell ref="HNY105:HNZ105"/>
    <mergeCell ref="HOA105:HOB105"/>
    <mergeCell ref="HOC105:HOD105"/>
    <mergeCell ref="HNG105:HNH105"/>
    <mergeCell ref="HNI105:HNJ105"/>
    <mergeCell ref="HNK105:HNL105"/>
    <mergeCell ref="HNM105:HNN105"/>
    <mergeCell ref="HNO105:HNP105"/>
    <mergeCell ref="HNQ105:HNR105"/>
    <mergeCell ref="HMU105:HMV105"/>
    <mergeCell ref="HMW105:HMX105"/>
    <mergeCell ref="HMY105:HMZ105"/>
    <mergeCell ref="HNA105:HNB105"/>
    <mergeCell ref="HNC105:HND105"/>
    <mergeCell ref="HNE105:HNF105"/>
    <mergeCell ref="HMI105:HMJ105"/>
    <mergeCell ref="HMK105:HML105"/>
    <mergeCell ref="HMM105:HMN105"/>
    <mergeCell ref="HMO105:HMP105"/>
    <mergeCell ref="HMQ105:HMR105"/>
    <mergeCell ref="HMS105:HMT105"/>
    <mergeCell ref="HLW105:HLX105"/>
    <mergeCell ref="HLY105:HLZ105"/>
    <mergeCell ref="HMA105:HMB105"/>
    <mergeCell ref="HMC105:HMD105"/>
    <mergeCell ref="HME105:HMF105"/>
    <mergeCell ref="HMG105:HMH105"/>
    <mergeCell ref="HLK105:HLL105"/>
    <mergeCell ref="HLM105:HLN105"/>
    <mergeCell ref="HLO105:HLP105"/>
    <mergeCell ref="HLQ105:HLR105"/>
    <mergeCell ref="HLS105:HLT105"/>
    <mergeCell ref="HLU105:HLV105"/>
    <mergeCell ref="HKY105:HKZ105"/>
    <mergeCell ref="HLA105:HLB105"/>
    <mergeCell ref="HLC105:HLD105"/>
    <mergeCell ref="HLE105:HLF105"/>
    <mergeCell ref="HLG105:HLH105"/>
    <mergeCell ref="HLI105:HLJ105"/>
    <mergeCell ref="HKM105:HKN105"/>
    <mergeCell ref="HKO105:HKP105"/>
    <mergeCell ref="HKQ105:HKR105"/>
    <mergeCell ref="HKS105:HKT105"/>
    <mergeCell ref="HKU105:HKV105"/>
    <mergeCell ref="HKW105:HKX105"/>
    <mergeCell ref="HKA105:HKB105"/>
    <mergeCell ref="HKC105:HKD105"/>
    <mergeCell ref="HKE105:HKF105"/>
    <mergeCell ref="HKG105:HKH105"/>
    <mergeCell ref="HKI105:HKJ105"/>
    <mergeCell ref="HKK105:HKL105"/>
    <mergeCell ref="HJO105:HJP105"/>
    <mergeCell ref="HJQ105:HJR105"/>
    <mergeCell ref="HJS105:HJT105"/>
    <mergeCell ref="HJU105:HJV105"/>
    <mergeCell ref="HJW105:HJX105"/>
    <mergeCell ref="HJY105:HJZ105"/>
    <mergeCell ref="HJC105:HJD105"/>
    <mergeCell ref="HJE105:HJF105"/>
    <mergeCell ref="HJG105:HJH105"/>
    <mergeCell ref="HJI105:HJJ105"/>
    <mergeCell ref="HJK105:HJL105"/>
    <mergeCell ref="HJM105:HJN105"/>
    <mergeCell ref="HIQ105:HIR105"/>
    <mergeCell ref="HIS105:HIT105"/>
    <mergeCell ref="HIU105:HIV105"/>
    <mergeCell ref="HIW105:HIX105"/>
    <mergeCell ref="HIY105:HIZ105"/>
    <mergeCell ref="HJA105:HJB105"/>
    <mergeCell ref="HIE105:HIF105"/>
    <mergeCell ref="HIG105:HIH105"/>
    <mergeCell ref="HII105:HIJ105"/>
    <mergeCell ref="HIK105:HIL105"/>
    <mergeCell ref="HIM105:HIN105"/>
    <mergeCell ref="HIO105:HIP105"/>
    <mergeCell ref="HHS105:HHT105"/>
    <mergeCell ref="HHU105:HHV105"/>
    <mergeCell ref="HHW105:HHX105"/>
    <mergeCell ref="HHY105:HHZ105"/>
    <mergeCell ref="HIA105:HIB105"/>
    <mergeCell ref="HIC105:HID105"/>
    <mergeCell ref="HHG105:HHH105"/>
    <mergeCell ref="HHI105:HHJ105"/>
    <mergeCell ref="HHK105:HHL105"/>
    <mergeCell ref="HHM105:HHN105"/>
    <mergeCell ref="HHO105:HHP105"/>
    <mergeCell ref="HHQ105:HHR105"/>
    <mergeCell ref="HGU105:HGV105"/>
    <mergeCell ref="HGW105:HGX105"/>
    <mergeCell ref="HGY105:HGZ105"/>
    <mergeCell ref="HHA105:HHB105"/>
    <mergeCell ref="HHC105:HHD105"/>
    <mergeCell ref="HHE105:HHF105"/>
    <mergeCell ref="HGI105:HGJ105"/>
    <mergeCell ref="HGK105:HGL105"/>
    <mergeCell ref="HGM105:HGN105"/>
    <mergeCell ref="HGO105:HGP105"/>
    <mergeCell ref="HGQ105:HGR105"/>
    <mergeCell ref="HGS105:HGT105"/>
    <mergeCell ref="HFW105:HFX105"/>
    <mergeCell ref="HFY105:HFZ105"/>
    <mergeCell ref="HGA105:HGB105"/>
    <mergeCell ref="HGC105:HGD105"/>
    <mergeCell ref="HGE105:HGF105"/>
    <mergeCell ref="HGG105:HGH105"/>
    <mergeCell ref="HFK105:HFL105"/>
    <mergeCell ref="HFM105:HFN105"/>
    <mergeCell ref="HFO105:HFP105"/>
    <mergeCell ref="HFQ105:HFR105"/>
    <mergeCell ref="HFS105:HFT105"/>
    <mergeCell ref="HFU105:HFV105"/>
    <mergeCell ref="HEY105:HEZ105"/>
    <mergeCell ref="HFA105:HFB105"/>
    <mergeCell ref="HFC105:HFD105"/>
    <mergeCell ref="HFE105:HFF105"/>
    <mergeCell ref="HFG105:HFH105"/>
    <mergeCell ref="HFI105:HFJ105"/>
    <mergeCell ref="HEM105:HEN105"/>
    <mergeCell ref="HEO105:HEP105"/>
    <mergeCell ref="HEQ105:HER105"/>
    <mergeCell ref="HES105:HET105"/>
    <mergeCell ref="HEU105:HEV105"/>
    <mergeCell ref="HEW105:HEX105"/>
    <mergeCell ref="HEA105:HEB105"/>
    <mergeCell ref="HEC105:HED105"/>
    <mergeCell ref="HEE105:HEF105"/>
    <mergeCell ref="HEG105:HEH105"/>
    <mergeCell ref="HEI105:HEJ105"/>
    <mergeCell ref="HEK105:HEL105"/>
    <mergeCell ref="HDO105:HDP105"/>
    <mergeCell ref="HDQ105:HDR105"/>
    <mergeCell ref="HDS105:HDT105"/>
    <mergeCell ref="HDU105:HDV105"/>
    <mergeCell ref="HDW105:HDX105"/>
    <mergeCell ref="HDY105:HDZ105"/>
    <mergeCell ref="HDC105:HDD105"/>
    <mergeCell ref="HDE105:HDF105"/>
    <mergeCell ref="HDG105:HDH105"/>
    <mergeCell ref="HDI105:HDJ105"/>
    <mergeCell ref="HDK105:HDL105"/>
    <mergeCell ref="HDM105:HDN105"/>
    <mergeCell ref="HCQ105:HCR105"/>
    <mergeCell ref="HCS105:HCT105"/>
    <mergeCell ref="HCU105:HCV105"/>
    <mergeCell ref="HCW105:HCX105"/>
    <mergeCell ref="HCY105:HCZ105"/>
    <mergeCell ref="HDA105:HDB105"/>
    <mergeCell ref="HCE105:HCF105"/>
    <mergeCell ref="HCG105:HCH105"/>
    <mergeCell ref="HCI105:HCJ105"/>
    <mergeCell ref="HCK105:HCL105"/>
    <mergeCell ref="HCM105:HCN105"/>
    <mergeCell ref="HCO105:HCP105"/>
    <mergeCell ref="HBS105:HBT105"/>
    <mergeCell ref="HBU105:HBV105"/>
    <mergeCell ref="HBW105:HBX105"/>
    <mergeCell ref="HBY105:HBZ105"/>
    <mergeCell ref="HCA105:HCB105"/>
    <mergeCell ref="HCC105:HCD105"/>
    <mergeCell ref="HBG105:HBH105"/>
    <mergeCell ref="HBI105:HBJ105"/>
    <mergeCell ref="HBK105:HBL105"/>
    <mergeCell ref="HBM105:HBN105"/>
    <mergeCell ref="HBO105:HBP105"/>
    <mergeCell ref="HBQ105:HBR105"/>
    <mergeCell ref="HAU105:HAV105"/>
    <mergeCell ref="HAW105:HAX105"/>
    <mergeCell ref="HAY105:HAZ105"/>
    <mergeCell ref="HBA105:HBB105"/>
    <mergeCell ref="HBC105:HBD105"/>
    <mergeCell ref="HBE105:HBF105"/>
    <mergeCell ref="HAI105:HAJ105"/>
    <mergeCell ref="HAK105:HAL105"/>
    <mergeCell ref="HAM105:HAN105"/>
    <mergeCell ref="HAO105:HAP105"/>
    <mergeCell ref="HAQ105:HAR105"/>
    <mergeCell ref="HAS105:HAT105"/>
    <mergeCell ref="GZW105:GZX105"/>
    <mergeCell ref="GZY105:GZZ105"/>
    <mergeCell ref="HAA105:HAB105"/>
    <mergeCell ref="HAC105:HAD105"/>
    <mergeCell ref="HAE105:HAF105"/>
    <mergeCell ref="HAG105:HAH105"/>
    <mergeCell ref="GZK105:GZL105"/>
    <mergeCell ref="GZM105:GZN105"/>
    <mergeCell ref="GZO105:GZP105"/>
    <mergeCell ref="GZQ105:GZR105"/>
    <mergeCell ref="GZS105:GZT105"/>
    <mergeCell ref="GZU105:GZV105"/>
    <mergeCell ref="GYY105:GYZ105"/>
    <mergeCell ref="GZA105:GZB105"/>
    <mergeCell ref="GZC105:GZD105"/>
    <mergeCell ref="GZE105:GZF105"/>
    <mergeCell ref="GZG105:GZH105"/>
    <mergeCell ref="GZI105:GZJ105"/>
    <mergeCell ref="GYM105:GYN105"/>
    <mergeCell ref="GYO105:GYP105"/>
    <mergeCell ref="GYQ105:GYR105"/>
    <mergeCell ref="GYS105:GYT105"/>
    <mergeCell ref="GYU105:GYV105"/>
    <mergeCell ref="GYW105:GYX105"/>
    <mergeCell ref="GYA105:GYB105"/>
    <mergeCell ref="GYC105:GYD105"/>
    <mergeCell ref="GYE105:GYF105"/>
    <mergeCell ref="GYG105:GYH105"/>
    <mergeCell ref="GYI105:GYJ105"/>
    <mergeCell ref="GYK105:GYL105"/>
    <mergeCell ref="GXO105:GXP105"/>
    <mergeCell ref="GXQ105:GXR105"/>
    <mergeCell ref="GXS105:GXT105"/>
    <mergeCell ref="GXU105:GXV105"/>
    <mergeCell ref="GXW105:GXX105"/>
    <mergeCell ref="GXY105:GXZ105"/>
    <mergeCell ref="GXC105:GXD105"/>
    <mergeCell ref="GXE105:GXF105"/>
    <mergeCell ref="GXG105:GXH105"/>
    <mergeCell ref="GXI105:GXJ105"/>
    <mergeCell ref="GXK105:GXL105"/>
    <mergeCell ref="GXM105:GXN105"/>
    <mergeCell ref="GWQ105:GWR105"/>
    <mergeCell ref="GWS105:GWT105"/>
    <mergeCell ref="GWU105:GWV105"/>
    <mergeCell ref="GWW105:GWX105"/>
    <mergeCell ref="GWY105:GWZ105"/>
    <mergeCell ref="GXA105:GXB105"/>
    <mergeCell ref="GWE105:GWF105"/>
    <mergeCell ref="GWG105:GWH105"/>
    <mergeCell ref="GWI105:GWJ105"/>
    <mergeCell ref="GWK105:GWL105"/>
    <mergeCell ref="GWM105:GWN105"/>
    <mergeCell ref="GWO105:GWP105"/>
    <mergeCell ref="GVS105:GVT105"/>
    <mergeCell ref="GVU105:GVV105"/>
    <mergeCell ref="GVW105:GVX105"/>
    <mergeCell ref="GVY105:GVZ105"/>
    <mergeCell ref="GWA105:GWB105"/>
    <mergeCell ref="GWC105:GWD105"/>
    <mergeCell ref="GVG105:GVH105"/>
    <mergeCell ref="GVI105:GVJ105"/>
    <mergeCell ref="GVK105:GVL105"/>
    <mergeCell ref="GVM105:GVN105"/>
    <mergeCell ref="GVO105:GVP105"/>
    <mergeCell ref="GVQ105:GVR105"/>
    <mergeCell ref="GUU105:GUV105"/>
    <mergeCell ref="GUW105:GUX105"/>
    <mergeCell ref="GUY105:GUZ105"/>
    <mergeCell ref="GVA105:GVB105"/>
    <mergeCell ref="GVC105:GVD105"/>
    <mergeCell ref="GVE105:GVF105"/>
    <mergeCell ref="GUI105:GUJ105"/>
    <mergeCell ref="GUK105:GUL105"/>
    <mergeCell ref="GUM105:GUN105"/>
    <mergeCell ref="GUO105:GUP105"/>
    <mergeCell ref="GUQ105:GUR105"/>
    <mergeCell ref="GUS105:GUT105"/>
    <mergeCell ref="GTW105:GTX105"/>
    <mergeCell ref="GTY105:GTZ105"/>
    <mergeCell ref="GUA105:GUB105"/>
    <mergeCell ref="GUC105:GUD105"/>
    <mergeCell ref="GUE105:GUF105"/>
    <mergeCell ref="GUG105:GUH105"/>
    <mergeCell ref="GTK105:GTL105"/>
    <mergeCell ref="GTM105:GTN105"/>
    <mergeCell ref="GTO105:GTP105"/>
    <mergeCell ref="GTQ105:GTR105"/>
    <mergeCell ref="GTS105:GTT105"/>
    <mergeCell ref="GTU105:GTV105"/>
    <mergeCell ref="GSY105:GSZ105"/>
    <mergeCell ref="GTA105:GTB105"/>
    <mergeCell ref="GTC105:GTD105"/>
    <mergeCell ref="GTE105:GTF105"/>
    <mergeCell ref="GTG105:GTH105"/>
    <mergeCell ref="GTI105:GTJ105"/>
    <mergeCell ref="GSM105:GSN105"/>
    <mergeCell ref="GSO105:GSP105"/>
    <mergeCell ref="GSQ105:GSR105"/>
    <mergeCell ref="GSS105:GST105"/>
    <mergeCell ref="GSU105:GSV105"/>
    <mergeCell ref="GSW105:GSX105"/>
    <mergeCell ref="GSA105:GSB105"/>
    <mergeCell ref="GSC105:GSD105"/>
    <mergeCell ref="GSE105:GSF105"/>
    <mergeCell ref="GSG105:GSH105"/>
    <mergeCell ref="GSI105:GSJ105"/>
    <mergeCell ref="GSK105:GSL105"/>
    <mergeCell ref="GRO105:GRP105"/>
    <mergeCell ref="GRQ105:GRR105"/>
    <mergeCell ref="GRS105:GRT105"/>
    <mergeCell ref="GRU105:GRV105"/>
    <mergeCell ref="GRW105:GRX105"/>
    <mergeCell ref="GRY105:GRZ105"/>
    <mergeCell ref="GRC105:GRD105"/>
    <mergeCell ref="GRE105:GRF105"/>
    <mergeCell ref="GRG105:GRH105"/>
    <mergeCell ref="GRI105:GRJ105"/>
    <mergeCell ref="GRK105:GRL105"/>
    <mergeCell ref="GRM105:GRN105"/>
    <mergeCell ref="GQQ105:GQR105"/>
    <mergeCell ref="GQS105:GQT105"/>
    <mergeCell ref="GQU105:GQV105"/>
    <mergeCell ref="GQW105:GQX105"/>
    <mergeCell ref="GQY105:GQZ105"/>
    <mergeCell ref="GRA105:GRB105"/>
    <mergeCell ref="GQE105:GQF105"/>
    <mergeCell ref="GQG105:GQH105"/>
    <mergeCell ref="GQI105:GQJ105"/>
    <mergeCell ref="GQK105:GQL105"/>
    <mergeCell ref="GQM105:GQN105"/>
    <mergeCell ref="GQO105:GQP105"/>
    <mergeCell ref="GPS105:GPT105"/>
    <mergeCell ref="GPU105:GPV105"/>
    <mergeCell ref="GPW105:GPX105"/>
    <mergeCell ref="GPY105:GPZ105"/>
    <mergeCell ref="GQA105:GQB105"/>
    <mergeCell ref="GQC105:GQD105"/>
    <mergeCell ref="GPG105:GPH105"/>
    <mergeCell ref="GPI105:GPJ105"/>
    <mergeCell ref="GPK105:GPL105"/>
    <mergeCell ref="GPM105:GPN105"/>
    <mergeCell ref="GPO105:GPP105"/>
    <mergeCell ref="GPQ105:GPR105"/>
    <mergeCell ref="GOU105:GOV105"/>
    <mergeCell ref="GOW105:GOX105"/>
    <mergeCell ref="GOY105:GOZ105"/>
    <mergeCell ref="GPA105:GPB105"/>
    <mergeCell ref="GPC105:GPD105"/>
    <mergeCell ref="GPE105:GPF105"/>
    <mergeCell ref="GOI105:GOJ105"/>
    <mergeCell ref="GOK105:GOL105"/>
    <mergeCell ref="GOM105:GON105"/>
    <mergeCell ref="GOO105:GOP105"/>
    <mergeCell ref="GOQ105:GOR105"/>
    <mergeCell ref="GOS105:GOT105"/>
    <mergeCell ref="GNW105:GNX105"/>
    <mergeCell ref="GNY105:GNZ105"/>
    <mergeCell ref="GOA105:GOB105"/>
    <mergeCell ref="GOC105:GOD105"/>
    <mergeCell ref="GOE105:GOF105"/>
    <mergeCell ref="GOG105:GOH105"/>
    <mergeCell ref="GNK105:GNL105"/>
    <mergeCell ref="GNM105:GNN105"/>
    <mergeCell ref="GNO105:GNP105"/>
    <mergeCell ref="GNQ105:GNR105"/>
    <mergeCell ref="GNS105:GNT105"/>
    <mergeCell ref="GNU105:GNV105"/>
    <mergeCell ref="GMY105:GMZ105"/>
    <mergeCell ref="GNA105:GNB105"/>
    <mergeCell ref="GNC105:GND105"/>
    <mergeCell ref="GNE105:GNF105"/>
    <mergeCell ref="GNG105:GNH105"/>
    <mergeCell ref="GNI105:GNJ105"/>
    <mergeCell ref="GMM105:GMN105"/>
    <mergeCell ref="GMO105:GMP105"/>
    <mergeCell ref="GMQ105:GMR105"/>
    <mergeCell ref="GMS105:GMT105"/>
    <mergeCell ref="GMU105:GMV105"/>
    <mergeCell ref="GMW105:GMX105"/>
    <mergeCell ref="GMA105:GMB105"/>
    <mergeCell ref="GMC105:GMD105"/>
    <mergeCell ref="GME105:GMF105"/>
    <mergeCell ref="GMG105:GMH105"/>
    <mergeCell ref="GMI105:GMJ105"/>
    <mergeCell ref="GMK105:GML105"/>
    <mergeCell ref="GLO105:GLP105"/>
    <mergeCell ref="GLQ105:GLR105"/>
    <mergeCell ref="GLS105:GLT105"/>
    <mergeCell ref="GLU105:GLV105"/>
    <mergeCell ref="GLW105:GLX105"/>
    <mergeCell ref="GLY105:GLZ105"/>
    <mergeCell ref="GLC105:GLD105"/>
    <mergeCell ref="GLE105:GLF105"/>
    <mergeCell ref="GLG105:GLH105"/>
    <mergeCell ref="GLI105:GLJ105"/>
    <mergeCell ref="GLK105:GLL105"/>
    <mergeCell ref="GLM105:GLN105"/>
    <mergeCell ref="GKQ105:GKR105"/>
    <mergeCell ref="GKS105:GKT105"/>
    <mergeCell ref="GKU105:GKV105"/>
    <mergeCell ref="GKW105:GKX105"/>
    <mergeCell ref="GKY105:GKZ105"/>
    <mergeCell ref="GLA105:GLB105"/>
    <mergeCell ref="GKE105:GKF105"/>
    <mergeCell ref="GKG105:GKH105"/>
    <mergeCell ref="GKI105:GKJ105"/>
    <mergeCell ref="GKK105:GKL105"/>
    <mergeCell ref="GKM105:GKN105"/>
    <mergeCell ref="GKO105:GKP105"/>
    <mergeCell ref="GJS105:GJT105"/>
    <mergeCell ref="GJU105:GJV105"/>
    <mergeCell ref="GJW105:GJX105"/>
    <mergeCell ref="GJY105:GJZ105"/>
    <mergeCell ref="GKA105:GKB105"/>
    <mergeCell ref="GKC105:GKD105"/>
    <mergeCell ref="GJG105:GJH105"/>
    <mergeCell ref="GJI105:GJJ105"/>
    <mergeCell ref="GJK105:GJL105"/>
    <mergeCell ref="GJM105:GJN105"/>
    <mergeCell ref="GJO105:GJP105"/>
    <mergeCell ref="GJQ105:GJR105"/>
    <mergeCell ref="GIU105:GIV105"/>
    <mergeCell ref="GIW105:GIX105"/>
    <mergeCell ref="GIY105:GIZ105"/>
    <mergeCell ref="GJA105:GJB105"/>
    <mergeCell ref="GJC105:GJD105"/>
    <mergeCell ref="GJE105:GJF105"/>
    <mergeCell ref="GII105:GIJ105"/>
    <mergeCell ref="GIK105:GIL105"/>
    <mergeCell ref="GIM105:GIN105"/>
    <mergeCell ref="GIO105:GIP105"/>
    <mergeCell ref="GIQ105:GIR105"/>
    <mergeCell ref="GIS105:GIT105"/>
    <mergeCell ref="GHW105:GHX105"/>
    <mergeCell ref="GHY105:GHZ105"/>
    <mergeCell ref="GIA105:GIB105"/>
    <mergeCell ref="GIC105:GID105"/>
    <mergeCell ref="GIE105:GIF105"/>
    <mergeCell ref="GIG105:GIH105"/>
    <mergeCell ref="GHK105:GHL105"/>
    <mergeCell ref="GHM105:GHN105"/>
    <mergeCell ref="GHO105:GHP105"/>
    <mergeCell ref="GHQ105:GHR105"/>
    <mergeCell ref="GHS105:GHT105"/>
    <mergeCell ref="GHU105:GHV105"/>
    <mergeCell ref="GGY105:GGZ105"/>
    <mergeCell ref="GHA105:GHB105"/>
    <mergeCell ref="GHC105:GHD105"/>
    <mergeCell ref="GHE105:GHF105"/>
    <mergeCell ref="GHG105:GHH105"/>
    <mergeCell ref="GHI105:GHJ105"/>
    <mergeCell ref="GGM105:GGN105"/>
    <mergeCell ref="GGO105:GGP105"/>
    <mergeCell ref="GGQ105:GGR105"/>
    <mergeCell ref="GGS105:GGT105"/>
    <mergeCell ref="GGU105:GGV105"/>
    <mergeCell ref="GGW105:GGX105"/>
    <mergeCell ref="GGA105:GGB105"/>
    <mergeCell ref="GGC105:GGD105"/>
    <mergeCell ref="GGE105:GGF105"/>
    <mergeCell ref="GGG105:GGH105"/>
    <mergeCell ref="GGI105:GGJ105"/>
    <mergeCell ref="GGK105:GGL105"/>
    <mergeCell ref="GFO105:GFP105"/>
    <mergeCell ref="GFQ105:GFR105"/>
    <mergeCell ref="GFS105:GFT105"/>
    <mergeCell ref="GFU105:GFV105"/>
    <mergeCell ref="GFW105:GFX105"/>
    <mergeCell ref="GFY105:GFZ105"/>
    <mergeCell ref="GFC105:GFD105"/>
    <mergeCell ref="GFE105:GFF105"/>
    <mergeCell ref="GFG105:GFH105"/>
    <mergeCell ref="GFI105:GFJ105"/>
    <mergeCell ref="GFK105:GFL105"/>
    <mergeCell ref="GFM105:GFN105"/>
    <mergeCell ref="GEQ105:GER105"/>
    <mergeCell ref="GES105:GET105"/>
    <mergeCell ref="GEU105:GEV105"/>
    <mergeCell ref="GEW105:GEX105"/>
    <mergeCell ref="GEY105:GEZ105"/>
    <mergeCell ref="GFA105:GFB105"/>
    <mergeCell ref="GEE105:GEF105"/>
    <mergeCell ref="GEG105:GEH105"/>
    <mergeCell ref="GEI105:GEJ105"/>
    <mergeCell ref="GEK105:GEL105"/>
    <mergeCell ref="GEM105:GEN105"/>
    <mergeCell ref="GEO105:GEP105"/>
    <mergeCell ref="GDS105:GDT105"/>
    <mergeCell ref="GDU105:GDV105"/>
    <mergeCell ref="GDW105:GDX105"/>
    <mergeCell ref="GDY105:GDZ105"/>
    <mergeCell ref="GEA105:GEB105"/>
    <mergeCell ref="GEC105:GED105"/>
    <mergeCell ref="GDG105:GDH105"/>
    <mergeCell ref="GDI105:GDJ105"/>
    <mergeCell ref="GDK105:GDL105"/>
    <mergeCell ref="GDM105:GDN105"/>
    <mergeCell ref="GDO105:GDP105"/>
    <mergeCell ref="GDQ105:GDR105"/>
    <mergeCell ref="GCU105:GCV105"/>
    <mergeCell ref="GCW105:GCX105"/>
    <mergeCell ref="GCY105:GCZ105"/>
    <mergeCell ref="GDA105:GDB105"/>
    <mergeCell ref="GDC105:GDD105"/>
    <mergeCell ref="GDE105:GDF105"/>
    <mergeCell ref="GCI105:GCJ105"/>
    <mergeCell ref="GCK105:GCL105"/>
    <mergeCell ref="GCM105:GCN105"/>
    <mergeCell ref="GCO105:GCP105"/>
    <mergeCell ref="GCQ105:GCR105"/>
    <mergeCell ref="GCS105:GCT105"/>
    <mergeCell ref="GBW105:GBX105"/>
    <mergeCell ref="GBY105:GBZ105"/>
    <mergeCell ref="GCA105:GCB105"/>
    <mergeCell ref="GCC105:GCD105"/>
    <mergeCell ref="GCE105:GCF105"/>
    <mergeCell ref="GCG105:GCH105"/>
    <mergeCell ref="GBK105:GBL105"/>
    <mergeCell ref="GBM105:GBN105"/>
    <mergeCell ref="GBO105:GBP105"/>
    <mergeCell ref="GBQ105:GBR105"/>
    <mergeCell ref="GBS105:GBT105"/>
    <mergeCell ref="GBU105:GBV105"/>
    <mergeCell ref="GAY105:GAZ105"/>
    <mergeCell ref="GBA105:GBB105"/>
    <mergeCell ref="GBC105:GBD105"/>
    <mergeCell ref="GBE105:GBF105"/>
    <mergeCell ref="GBG105:GBH105"/>
    <mergeCell ref="GBI105:GBJ105"/>
    <mergeCell ref="GAM105:GAN105"/>
    <mergeCell ref="GAO105:GAP105"/>
    <mergeCell ref="GAQ105:GAR105"/>
    <mergeCell ref="GAS105:GAT105"/>
    <mergeCell ref="GAU105:GAV105"/>
    <mergeCell ref="GAW105:GAX105"/>
    <mergeCell ref="GAA105:GAB105"/>
    <mergeCell ref="GAC105:GAD105"/>
    <mergeCell ref="GAE105:GAF105"/>
    <mergeCell ref="GAG105:GAH105"/>
    <mergeCell ref="GAI105:GAJ105"/>
    <mergeCell ref="GAK105:GAL105"/>
    <mergeCell ref="FZO105:FZP105"/>
    <mergeCell ref="FZQ105:FZR105"/>
    <mergeCell ref="FZS105:FZT105"/>
    <mergeCell ref="FZU105:FZV105"/>
    <mergeCell ref="FZW105:FZX105"/>
    <mergeCell ref="FZY105:FZZ105"/>
    <mergeCell ref="FZC105:FZD105"/>
    <mergeCell ref="FZE105:FZF105"/>
    <mergeCell ref="FZG105:FZH105"/>
    <mergeCell ref="FZI105:FZJ105"/>
    <mergeCell ref="FZK105:FZL105"/>
    <mergeCell ref="FZM105:FZN105"/>
    <mergeCell ref="FYQ105:FYR105"/>
    <mergeCell ref="FYS105:FYT105"/>
    <mergeCell ref="FYU105:FYV105"/>
    <mergeCell ref="FYW105:FYX105"/>
    <mergeCell ref="FYY105:FYZ105"/>
    <mergeCell ref="FZA105:FZB105"/>
    <mergeCell ref="FYE105:FYF105"/>
    <mergeCell ref="FYG105:FYH105"/>
    <mergeCell ref="FYI105:FYJ105"/>
    <mergeCell ref="FYK105:FYL105"/>
    <mergeCell ref="FYM105:FYN105"/>
    <mergeCell ref="FYO105:FYP105"/>
    <mergeCell ref="FXS105:FXT105"/>
    <mergeCell ref="FXU105:FXV105"/>
    <mergeCell ref="FXW105:FXX105"/>
    <mergeCell ref="FXY105:FXZ105"/>
    <mergeCell ref="FYA105:FYB105"/>
    <mergeCell ref="FYC105:FYD105"/>
    <mergeCell ref="FXG105:FXH105"/>
    <mergeCell ref="FXI105:FXJ105"/>
    <mergeCell ref="FXK105:FXL105"/>
    <mergeCell ref="FXM105:FXN105"/>
    <mergeCell ref="FXO105:FXP105"/>
    <mergeCell ref="FXQ105:FXR105"/>
    <mergeCell ref="FWU105:FWV105"/>
    <mergeCell ref="FWW105:FWX105"/>
    <mergeCell ref="FWY105:FWZ105"/>
    <mergeCell ref="FXA105:FXB105"/>
    <mergeCell ref="FXC105:FXD105"/>
    <mergeCell ref="FXE105:FXF105"/>
    <mergeCell ref="FWI105:FWJ105"/>
    <mergeCell ref="FWK105:FWL105"/>
    <mergeCell ref="FWM105:FWN105"/>
    <mergeCell ref="FWO105:FWP105"/>
    <mergeCell ref="FWQ105:FWR105"/>
    <mergeCell ref="FWS105:FWT105"/>
    <mergeCell ref="FVW105:FVX105"/>
    <mergeCell ref="FVY105:FVZ105"/>
    <mergeCell ref="FWA105:FWB105"/>
    <mergeCell ref="FWC105:FWD105"/>
    <mergeCell ref="FWE105:FWF105"/>
    <mergeCell ref="FWG105:FWH105"/>
    <mergeCell ref="FVK105:FVL105"/>
    <mergeCell ref="FVM105:FVN105"/>
    <mergeCell ref="FVO105:FVP105"/>
    <mergeCell ref="FVQ105:FVR105"/>
    <mergeCell ref="FVS105:FVT105"/>
    <mergeCell ref="FVU105:FVV105"/>
    <mergeCell ref="FUY105:FUZ105"/>
    <mergeCell ref="FVA105:FVB105"/>
    <mergeCell ref="FVC105:FVD105"/>
    <mergeCell ref="FVE105:FVF105"/>
    <mergeCell ref="FVG105:FVH105"/>
    <mergeCell ref="FVI105:FVJ105"/>
    <mergeCell ref="FUM105:FUN105"/>
    <mergeCell ref="FUO105:FUP105"/>
    <mergeCell ref="FUQ105:FUR105"/>
    <mergeCell ref="FUS105:FUT105"/>
    <mergeCell ref="FUU105:FUV105"/>
    <mergeCell ref="FUW105:FUX105"/>
    <mergeCell ref="FUA105:FUB105"/>
    <mergeCell ref="FUC105:FUD105"/>
    <mergeCell ref="FUE105:FUF105"/>
    <mergeCell ref="FUG105:FUH105"/>
    <mergeCell ref="FUI105:FUJ105"/>
    <mergeCell ref="FUK105:FUL105"/>
    <mergeCell ref="FTO105:FTP105"/>
    <mergeCell ref="FTQ105:FTR105"/>
    <mergeCell ref="FTS105:FTT105"/>
    <mergeCell ref="FTU105:FTV105"/>
    <mergeCell ref="FTW105:FTX105"/>
    <mergeCell ref="FTY105:FTZ105"/>
    <mergeCell ref="FTC105:FTD105"/>
    <mergeCell ref="FTE105:FTF105"/>
    <mergeCell ref="FTG105:FTH105"/>
    <mergeCell ref="FTI105:FTJ105"/>
    <mergeCell ref="FTK105:FTL105"/>
    <mergeCell ref="FTM105:FTN105"/>
    <mergeCell ref="FSQ105:FSR105"/>
    <mergeCell ref="FSS105:FST105"/>
    <mergeCell ref="FSU105:FSV105"/>
    <mergeCell ref="FSW105:FSX105"/>
    <mergeCell ref="FSY105:FSZ105"/>
    <mergeCell ref="FTA105:FTB105"/>
    <mergeCell ref="FSE105:FSF105"/>
    <mergeCell ref="FSG105:FSH105"/>
    <mergeCell ref="FSI105:FSJ105"/>
    <mergeCell ref="FSK105:FSL105"/>
    <mergeCell ref="FSM105:FSN105"/>
    <mergeCell ref="FSO105:FSP105"/>
    <mergeCell ref="FRS105:FRT105"/>
    <mergeCell ref="FRU105:FRV105"/>
    <mergeCell ref="FRW105:FRX105"/>
    <mergeCell ref="FRY105:FRZ105"/>
    <mergeCell ref="FSA105:FSB105"/>
    <mergeCell ref="FSC105:FSD105"/>
    <mergeCell ref="FRG105:FRH105"/>
    <mergeCell ref="FRI105:FRJ105"/>
    <mergeCell ref="FRK105:FRL105"/>
    <mergeCell ref="FRM105:FRN105"/>
    <mergeCell ref="FRO105:FRP105"/>
    <mergeCell ref="FRQ105:FRR105"/>
    <mergeCell ref="FQU105:FQV105"/>
    <mergeCell ref="FQW105:FQX105"/>
    <mergeCell ref="FQY105:FQZ105"/>
    <mergeCell ref="FRA105:FRB105"/>
    <mergeCell ref="FRC105:FRD105"/>
    <mergeCell ref="FRE105:FRF105"/>
    <mergeCell ref="FQI105:FQJ105"/>
    <mergeCell ref="FQK105:FQL105"/>
    <mergeCell ref="FQM105:FQN105"/>
    <mergeCell ref="FQO105:FQP105"/>
    <mergeCell ref="FQQ105:FQR105"/>
    <mergeCell ref="FQS105:FQT105"/>
    <mergeCell ref="FPW105:FPX105"/>
    <mergeCell ref="FPY105:FPZ105"/>
    <mergeCell ref="FQA105:FQB105"/>
    <mergeCell ref="FQC105:FQD105"/>
    <mergeCell ref="FQE105:FQF105"/>
    <mergeCell ref="FQG105:FQH105"/>
    <mergeCell ref="FPK105:FPL105"/>
    <mergeCell ref="FPM105:FPN105"/>
    <mergeCell ref="FPO105:FPP105"/>
    <mergeCell ref="FPQ105:FPR105"/>
    <mergeCell ref="FPS105:FPT105"/>
    <mergeCell ref="FPU105:FPV105"/>
    <mergeCell ref="FOY105:FOZ105"/>
    <mergeCell ref="FPA105:FPB105"/>
    <mergeCell ref="FPC105:FPD105"/>
    <mergeCell ref="FPE105:FPF105"/>
    <mergeCell ref="FPG105:FPH105"/>
    <mergeCell ref="FPI105:FPJ105"/>
    <mergeCell ref="FOM105:FON105"/>
    <mergeCell ref="FOO105:FOP105"/>
    <mergeCell ref="FOQ105:FOR105"/>
    <mergeCell ref="FOS105:FOT105"/>
    <mergeCell ref="FOU105:FOV105"/>
    <mergeCell ref="FOW105:FOX105"/>
    <mergeCell ref="FOA105:FOB105"/>
    <mergeCell ref="FOC105:FOD105"/>
    <mergeCell ref="FOE105:FOF105"/>
    <mergeCell ref="FOG105:FOH105"/>
    <mergeCell ref="FOI105:FOJ105"/>
    <mergeCell ref="FOK105:FOL105"/>
    <mergeCell ref="FNO105:FNP105"/>
    <mergeCell ref="FNQ105:FNR105"/>
    <mergeCell ref="FNS105:FNT105"/>
    <mergeCell ref="FNU105:FNV105"/>
    <mergeCell ref="FNW105:FNX105"/>
    <mergeCell ref="FNY105:FNZ105"/>
    <mergeCell ref="FNC105:FND105"/>
    <mergeCell ref="FNE105:FNF105"/>
    <mergeCell ref="FNG105:FNH105"/>
    <mergeCell ref="FNI105:FNJ105"/>
    <mergeCell ref="FNK105:FNL105"/>
    <mergeCell ref="FNM105:FNN105"/>
    <mergeCell ref="FMQ105:FMR105"/>
    <mergeCell ref="FMS105:FMT105"/>
    <mergeCell ref="FMU105:FMV105"/>
    <mergeCell ref="FMW105:FMX105"/>
    <mergeCell ref="FMY105:FMZ105"/>
    <mergeCell ref="FNA105:FNB105"/>
    <mergeCell ref="FME105:FMF105"/>
    <mergeCell ref="FMG105:FMH105"/>
    <mergeCell ref="FMI105:FMJ105"/>
    <mergeCell ref="FMK105:FML105"/>
    <mergeCell ref="FMM105:FMN105"/>
    <mergeCell ref="FMO105:FMP105"/>
    <mergeCell ref="FLS105:FLT105"/>
    <mergeCell ref="FLU105:FLV105"/>
    <mergeCell ref="FLW105:FLX105"/>
    <mergeCell ref="FLY105:FLZ105"/>
    <mergeCell ref="FMA105:FMB105"/>
    <mergeCell ref="FMC105:FMD105"/>
    <mergeCell ref="FLG105:FLH105"/>
    <mergeCell ref="FLI105:FLJ105"/>
    <mergeCell ref="FLK105:FLL105"/>
    <mergeCell ref="FLM105:FLN105"/>
    <mergeCell ref="FLO105:FLP105"/>
    <mergeCell ref="FLQ105:FLR105"/>
    <mergeCell ref="FKU105:FKV105"/>
    <mergeCell ref="FKW105:FKX105"/>
    <mergeCell ref="FKY105:FKZ105"/>
    <mergeCell ref="FLA105:FLB105"/>
    <mergeCell ref="FLC105:FLD105"/>
    <mergeCell ref="FLE105:FLF105"/>
    <mergeCell ref="FKI105:FKJ105"/>
    <mergeCell ref="FKK105:FKL105"/>
    <mergeCell ref="FKM105:FKN105"/>
    <mergeCell ref="FKO105:FKP105"/>
    <mergeCell ref="FKQ105:FKR105"/>
    <mergeCell ref="FKS105:FKT105"/>
    <mergeCell ref="FJW105:FJX105"/>
    <mergeCell ref="FJY105:FJZ105"/>
    <mergeCell ref="FKA105:FKB105"/>
    <mergeCell ref="FKC105:FKD105"/>
    <mergeCell ref="FKE105:FKF105"/>
    <mergeCell ref="FKG105:FKH105"/>
    <mergeCell ref="FJK105:FJL105"/>
    <mergeCell ref="FJM105:FJN105"/>
    <mergeCell ref="FJO105:FJP105"/>
    <mergeCell ref="FJQ105:FJR105"/>
    <mergeCell ref="FJS105:FJT105"/>
    <mergeCell ref="FJU105:FJV105"/>
    <mergeCell ref="FIY105:FIZ105"/>
    <mergeCell ref="FJA105:FJB105"/>
    <mergeCell ref="FJC105:FJD105"/>
    <mergeCell ref="FJE105:FJF105"/>
    <mergeCell ref="FJG105:FJH105"/>
    <mergeCell ref="FJI105:FJJ105"/>
    <mergeCell ref="FIM105:FIN105"/>
    <mergeCell ref="FIO105:FIP105"/>
    <mergeCell ref="FIQ105:FIR105"/>
    <mergeCell ref="FIS105:FIT105"/>
    <mergeCell ref="FIU105:FIV105"/>
    <mergeCell ref="FIW105:FIX105"/>
    <mergeCell ref="FIA105:FIB105"/>
    <mergeCell ref="FIC105:FID105"/>
    <mergeCell ref="FIE105:FIF105"/>
    <mergeCell ref="FIG105:FIH105"/>
    <mergeCell ref="FII105:FIJ105"/>
    <mergeCell ref="FIK105:FIL105"/>
    <mergeCell ref="FHO105:FHP105"/>
    <mergeCell ref="FHQ105:FHR105"/>
    <mergeCell ref="FHS105:FHT105"/>
    <mergeCell ref="FHU105:FHV105"/>
    <mergeCell ref="FHW105:FHX105"/>
    <mergeCell ref="FHY105:FHZ105"/>
    <mergeCell ref="FHC105:FHD105"/>
    <mergeCell ref="FHE105:FHF105"/>
    <mergeCell ref="FHG105:FHH105"/>
    <mergeCell ref="FHI105:FHJ105"/>
    <mergeCell ref="FHK105:FHL105"/>
    <mergeCell ref="FHM105:FHN105"/>
    <mergeCell ref="FGQ105:FGR105"/>
    <mergeCell ref="FGS105:FGT105"/>
    <mergeCell ref="FGU105:FGV105"/>
    <mergeCell ref="FGW105:FGX105"/>
    <mergeCell ref="FGY105:FGZ105"/>
    <mergeCell ref="FHA105:FHB105"/>
    <mergeCell ref="FGE105:FGF105"/>
    <mergeCell ref="FGG105:FGH105"/>
    <mergeCell ref="FGI105:FGJ105"/>
    <mergeCell ref="FGK105:FGL105"/>
    <mergeCell ref="FGM105:FGN105"/>
    <mergeCell ref="FGO105:FGP105"/>
    <mergeCell ref="FFS105:FFT105"/>
    <mergeCell ref="FFU105:FFV105"/>
    <mergeCell ref="FFW105:FFX105"/>
    <mergeCell ref="FFY105:FFZ105"/>
    <mergeCell ref="FGA105:FGB105"/>
    <mergeCell ref="FGC105:FGD105"/>
    <mergeCell ref="FFG105:FFH105"/>
    <mergeCell ref="FFI105:FFJ105"/>
    <mergeCell ref="FFK105:FFL105"/>
    <mergeCell ref="FFM105:FFN105"/>
    <mergeCell ref="FFO105:FFP105"/>
    <mergeCell ref="FFQ105:FFR105"/>
    <mergeCell ref="FEU105:FEV105"/>
    <mergeCell ref="FEW105:FEX105"/>
    <mergeCell ref="FEY105:FEZ105"/>
    <mergeCell ref="FFA105:FFB105"/>
    <mergeCell ref="FFC105:FFD105"/>
    <mergeCell ref="FFE105:FFF105"/>
    <mergeCell ref="FEI105:FEJ105"/>
    <mergeCell ref="FEK105:FEL105"/>
    <mergeCell ref="FEM105:FEN105"/>
    <mergeCell ref="FEO105:FEP105"/>
    <mergeCell ref="FEQ105:FER105"/>
    <mergeCell ref="FES105:FET105"/>
    <mergeCell ref="FDW105:FDX105"/>
    <mergeCell ref="FDY105:FDZ105"/>
    <mergeCell ref="FEA105:FEB105"/>
    <mergeCell ref="FEC105:FED105"/>
    <mergeCell ref="FEE105:FEF105"/>
    <mergeCell ref="FEG105:FEH105"/>
    <mergeCell ref="FDK105:FDL105"/>
    <mergeCell ref="FDM105:FDN105"/>
    <mergeCell ref="FDO105:FDP105"/>
    <mergeCell ref="FDQ105:FDR105"/>
    <mergeCell ref="FDS105:FDT105"/>
    <mergeCell ref="FDU105:FDV105"/>
    <mergeCell ref="FCY105:FCZ105"/>
    <mergeCell ref="FDA105:FDB105"/>
    <mergeCell ref="FDC105:FDD105"/>
    <mergeCell ref="FDE105:FDF105"/>
    <mergeCell ref="FDG105:FDH105"/>
    <mergeCell ref="FDI105:FDJ105"/>
    <mergeCell ref="FCM105:FCN105"/>
    <mergeCell ref="FCO105:FCP105"/>
    <mergeCell ref="FCQ105:FCR105"/>
    <mergeCell ref="FCS105:FCT105"/>
    <mergeCell ref="FCU105:FCV105"/>
    <mergeCell ref="FCW105:FCX105"/>
    <mergeCell ref="FCA105:FCB105"/>
    <mergeCell ref="FCC105:FCD105"/>
    <mergeCell ref="FCE105:FCF105"/>
    <mergeCell ref="FCG105:FCH105"/>
    <mergeCell ref="FCI105:FCJ105"/>
    <mergeCell ref="FCK105:FCL105"/>
    <mergeCell ref="FBO105:FBP105"/>
    <mergeCell ref="FBQ105:FBR105"/>
    <mergeCell ref="FBS105:FBT105"/>
    <mergeCell ref="FBU105:FBV105"/>
    <mergeCell ref="FBW105:FBX105"/>
    <mergeCell ref="FBY105:FBZ105"/>
    <mergeCell ref="FBC105:FBD105"/>
    <mergeCell ref="FBE105:FBF105"/>
    <mergeCell ref="FBG105:FBH105"/>
    <mergeCell ref="FBI105:FBJ105"/>
    <mergeCell ref="FBK105:FBL105"/>
    <mergeCell ref="FBM105:FBN105"/>
    <mergeCell ref="FAQ105:FAR105"/>
    <mergeCell ref="FAS105:FAT105"/>
    <mergeCell ref="FAU105:FAV105"/>
    <mergeCell ref="FAW105:FAX105"/>
    <mergeCell ref="FAY105:FAZ105"/>
    <mergeCell ref="FBA105:FBB105"/>
    <mergeCell ref="FAE105:FAF105"/>
    <mergeCell ref="FAG105:FAH105"/>
    <mergeCell ref="FAI105:FAJ105"/>
    <mergeCell ref="FAK105:FAL105"/>
    <mergeCell ref="FAM105:FAN105"/>
    <mergeCell ref="FAO105:FAP105"/>
    <mergeCell ref="EZS105:EZT105"/>
    <mergeCell ref="EZU105:EZV105"/>
    <mergeCell ref="EZW105:EZX105"/>
    <mergeCell ref="EZY105:EZZ105"/>
    <mergeCell ref="FAA105:FAB105"/>
    <mergeCell ref="FAC105:FAD105"/>
    <mergeCell ref="EZG105:EZH105"/>
    <mergeCell ref="EZI105:EZJ105"/>
    <mergeCell ref="EZK105:EZL105"/>
    <mergeCell ref="EZM105:EZN105"/>
    <mergeCell ref="EZO105:EZP105"/>
    <mergeCell ref="EZQ105:EZR105"/>
    <mergeCell ref="EYU105:EYV105"/>
    <mergeCell ref="EYW105:EYX105"/>
    <mergeCell ref="EYY105:EYZ105"/>
    <mergeCell ref="EZA105:EZB105"/>
    <mergeCell ref="EZC105:EZD105"/>
    <mergeCell ref="EZE105:EZF105"/>
    <mergeCell ref="EYI105:EYJ105"/>
    <mergeCell ref="EYK105:EYL105"/>
    <mergeCell ref="EYM105:EYN105"/>
    <mergeCell ref="EYO105:EYP105"/>
    <mergeCell ref="EYQ105:EYR105"/>
    <mergeCell ref="EYS105:EYT105"/>
    <mergeCell ref="EXW105:EXX105"/>
    <mergeCell ref="EXY105:EXZ105"/>
    <mergeCell ref="EYA105:EYB105"/>
    <mergeCell ref="EYC105:EYD105"/>
    <mergeCell ref="EYE105:EYF105"/>
    <mergeCell ref="EYG105:EYH105"/>
    <mergeCell ref="EXK105:EXL105"/>
    <mergeCell ref="EXM105:EXN105"/>
    <mergeCell ref="EXO105:EXP105"/>
    <mergeCell ref="EXQ105:EXR105"/>
    <mergeCell ref="EXS105:EXT105"/>
    <mergeCell ref="EXU105:EXV105"/>
    <mergeCell ref="EWY105:EWZ105"/>
    <mergeCell ref="EXA105:EXB105"/>
    <mergeCell ref="EXC105:EXD105"/>
    <mergeCell ref="EXE105:EXF105"/>
    <mergeCell ref="EXG105:EXH105"/>
    <mergeCell ref="EXI105:EXJ105"/>
    <mergeCell ref="EWM105:EWN105"/>
    <mergeCell ref="EWO105:EWP105"/>
    <mergeCell ref="EWQ105:EWR105"/>
    <mergeCell ref="EWS105:EWT105"/>
    <mergeCell ref="EWU105:EWV105"/>
    <mergeCell ref="EWW105:EWX105"/>
    <mergeCell ref="EWA105:EWB105"/>
    <mergeCell ref="EWC105:EWD105"/>
    <mergeCell ref="EWE105:EWF105"/>
    <mergeCell ref="EWG105:EWH105"/>
    <mergeCell ref="EWI105:EWJ105"/>
    <mergeCell ref="EWK105:EWL105"/>
    <mergeCell ref="EVO105:EVP105"/>
    <mergeCell ref="EVQ105:EVR105"/>
    <mergeCell ref="EVS105:EVT105"/>
    <mergeCell ref="EVU105:EVV105"/>
    <mergeCell ref="EVW105:EVX105"/>
    <mergeCell ref="EVY105:EVZ105"/>
    <mergeCell ref="EVC105:EVD105"/>
    <mergeCell ref="EVE105:EVF105"/>
    <mergeCell ref="EVG105:EVH105"/>
    <mergeCell ref="EVI105:EVJ105"/>
    <mergeCell ref="EVK105:EVL105"/>
    <mergeCell ref="EVM105:EVN105"/>
    <mergeCell ref="EUQ105:EUR105"/>
    <mergeCell ref="EUS105:EUT105"/>
    <mergeCell ref="EUU105:EUV105"/>
    <mergeCell ref="EUW105:EUX105"/>
    <mergeCell ref="EUY105:EUZ105"/>
    <mergeCell ref="EVA105:EVB105"/>
    <mergeCell ref="EUE105:EUF105"/>
    <mergeCell ref="EUG105:EUH105"/>
    <mergeCell ref="EUI105:EUJ105"/>
    <mergeCell ref="EUK105:EUL105"/>
    <mergeCell ref="EUM105:EUN105"/>
    <mergeCell ref="EUO105:EUP105"/>
    <mergeCell ref="ETS105:ETT105"/>
    <mergeCell ref="ETU105:ETV105"/>
    <mergeCell ref="ETW105:ETX105"/>
    <mergeCell ref="ETY105:ETZ105"/>
    <mergeCell ref="EUA105:EUB105"/>
    <mergeCell ref="EUC105:EUD105"/>
    <mergeCell ref="ETG105:ETH105"/>
    <mergeCell ref="ETI105:ETJ105"/>
    <mergeCell ref="ETK105:ETL105"/>
    <mergeCell ref="ETM105:ETN105"/>
    <mergeCell ref="ETO105:ETP105"/>
    <mergeCell ref="ETQ105:ETR105"/>
    <mergeCell ref="ESU105:ESV105"/>
    <mergeCell ref="ESW105:ESX105"/>
    <mergeCell ref="ESY105:ESZ105"/>
    <mergeCell ref="ETA105:ETB105"/>
    <mergeCell ref="ETC105:ETD105"/>
    <mergeCell ref="ETE105:ETF105"/>
    <mergeCell ref="ESI105:ESJ105"/>
    <mergeCell ref="ESK105:ESL105"/>
    <mergeCell ref="ESM105:ESN105"/>
    <mergeCell ref="ESO105:ESP105"/>
    <mergeCell ref="ESQ105:ESR105"/>
    <mergeCell ref="ESS105:EST105"/>
    <mergeCell ref="ERW105:ERX105"/>
    <mergeCell ref="ERY105:ERZ105"/>
    <mergeCell ref="ESA105:ESB105"/>
    <mergeCell ref="ESC105:ESD105"/>
    <mergeCell ref="ESE105:ESF105"/>
    <mergeCell ref="ESG105:ESH105"/>
    <mergeCell ref="ERK105:ERL105"/>
    <mergeCell ref="ERM105:ERN105"/>
    <mergeCell ref="ERO105:ERP105"/>
    <mergeCell ref="ERQ105:ERR105"/>
    <mergeCell ref="ERS105:ERT105"/>
    <mergeCell ref="ERU105:ERV105"/>
    <mergeCell ref="EQY105:EQZ105"/>
    <mergeCell ref="ERA105:ERB105"/>
    <mergeCell ref="ERC105:ERD105"/>
    <mergeCell ref="ERE105:ERF105"/>
    <mergeCell ref="ERG105:ERH105"/>
    <mergeCell ref="ERI105:ERJ105"/>
    <mergeCell ref="EQM105:EQN105"/>
    <mergeCell ref="EQO105:EQP105"/>
    <mergeCell ref="EQQ105:EQR105"/>
    <mergeCell ref="EQS105:EQT105"/>
    <mergeCell ref="EQU105:EQV105"/>
    <mergeCell ref="EQW105:EQX105"/>
    <mergeCell ref="EQA105:EQB105"/>
    <mergeCell ref="EQC105:EQD105"/>
    <mergeCell ref="EQE105:EQF105"/>
    <mergeCell ref="EQG105:EQH105"/>
    <mergeCell ref="EQI105:EQJ105"/>
    <mergeCell ref="EQK105:EQL105"/>
    <mergeCell ref="EPO105:EPP105"/>
    <mergeCell ref="EPQ105:EPR105"/>
    <mergeCell ref="EPS105:EPT105"/>
    <mergeCell ref="EPU105:EPV105"/>
    <mergeCell ref="EPW105:EPX105"/>
    <mergeCell ref="EPY105:EPZ105"/>
    <mergeCell ref="EPC105:EPD105"/>
    <mergeCell ref="EPE105:EPF105"/>
    <mergeCell ref="EPG105:EPH105"/>
    <mergeCell ref="EPI105:EPJ105"/>
    <mergeCell ref="EPK105:EPL105"/>
    <mergeCell ref="EPM105:EPN105"/>
    <mergeCell ref="EOQ105:EOR105"/>
    <mergeCell ref="EOS105:EOT105"/>
    <mergeCell ref="EOU105:EOV105"/>
    <mergeCell ref="EOW105:EOX105"/>
    <mergeCell ref="EOY105:EOZ105"/>
    <mergeCell ref="EPA105:EPB105"/>
    <mergeCell ref="EOE105:EOF105"/>
    <mergeCell ref="EOG105:EOH105"/>
    <mergeCell ref="EOI105:EOJ105"/>
    <mergeCell ref="EOK105:EOL105"/>
    <mergeCell ref="EOM105:EON105"/>
    <mergeCell ref="EOO105:EOP105"/>
    <mergeCell ref="ENS105:ENT105"/>
    <mergeCell ref="ENU105:ENV105"/>
    <mergeCell ref="ENW105:ENX105"/>
    <mergeCell ref="ENY105:ENZ105"/>
    <mergeCell ref="EOA105:EOB105"/>
    <mergeCell ref="EOC105:EOD105"/>
    <mergeCell ref="ENG105:ENH105"/>
    <mergeCell ref="ENI105:ENJ105"/>
    <mergeCell ref="ENK105:ENL105"/>
    <mergeCell ref="ENM105:ENN105"/>
    <mergeCell ref="ENO105:ENP105"/>
    <mergeCell ref="ENQ105:ENR105"/>
    <mergeCell ref="EMU105:EMV105"/>
    <mergeCell ref="EMW105:EMX105"/>
    <mergeCell ref="EMY105:EMZ105"/>
    <mergeCell ref="ENA105:ENB105"/>
    <mergeCell ref="ENC105:END105"/>
    <mergeCell ref="ENE105:ENF105"/>
    <mergeCell ref="EMI105:EMJ105"/>
    <mergeCell ref="EMK105:EML105"/>
    <mergeCell ref="EMM105:EMN105"/>
    <mergeCell ref="EMO105:EMP105"/>
    <mergeCell ref="EMQ105:EMR105"/>
    <mergeCell ref="EMS105:EMT105"/>
    <mergeCell ref="ELW105:ELX105"/>
    <mergeCell ref="ELY105:ELZ105"/>
    <mergeCell ref="EMA105:EMB105"/>
    <mergeCell ref="EMC105:EMD105"/>
    <mergeCell ref="EME105:EMF105"/>
    <mergeCell ref="EMG105:EMH105"/>
    <mergeCell ref="ELK105:ELL105"/>
    <mergeCell ref="ELM105:ELN105"/>
    <mergeCell ref="ELO105:ELP105"/>
    <mergeCell ref="ELQ105:ELR105"/>
    <mergeCell ref="ELS105:ELT105"/>
    <mergeCell ref="ELU105:ELV105"/>
    <mergeCell ref="EKY105:EKZ105"/>
    <mergeCell ref="ELA105:ELB105"/>
    <mergeCell ref="ELC105:ELD105"/>
    <mergeCell ref="ELE105:ELF105"/>
    <mergeCell ref="ELG105:ELH105"/>
    <mergeCell ref="ELI105:ELJ105"/>
    <mergeCell ref="EKM105:EKN105"/>
    <mergeCell ref="EKO105:EKP105"/>
    <mergeCell ref="EKQ105:EKR105"/>
    <mergeCell ref="EKS105:EKT105"/>
    <mergeCell ref="EKU105:EKV105"/>
    <mergeCell ref="EKW105:EKX105"/>
    <mergeCell ref="EKA105:EKB105"/>
    <mergeCell ref="EKC105:EKD105"/>
    <mergeCell ref="EKE105:EKF105"/>
    <mergeCell ref="EKG105:EKH105"/>
    <mergeCell ref="EKI105:EKJ105"/>
    <mergeCell ref="EKK105:EKL105"/>
    <mergeCell ref="EJO105:EJP105"/>
    <mergeCell ref="EJQ105:EJR105"/>
    <mergeCell ref="EJS105:EJT105"/>
    <mergeCell ref="EJU105:EJV105"/>
    <mergeCell ref="EJW105:EJX105"/>
    <mergeCell ref="EJY105:EJZ105"/>
    <mergeCell ref="EJC105:EJD105"/>
    <mergeCell ref="EJE105:EJF105"/>
    <mergeCell ref="EJG105:EJH105"/>
    <mergeCell ref="EJI105:EJJ105"/>
    <mergeCell ref="EJK105:EJL105"/>
    <mergeCell ref="EJM105:EJN105"/>
    <mergeCell ref="EIQ105:EIR105"/>
    <mergeCell ref="EIS105:EIT105"/>
    <mergeCell ref="EIU105:EIV105"/>
    <mergeCell ref="EIW105:EIX105"/>
    <mergeCell ref="EIY105:EIZ105"/>
    <mergeCell ref="EJA105:EJB105"/>
    <mergeCell ref="EIE105:EIF105"/>
    <mergeCell ref="EIG105:EIH105"/>
    <mergeCell ref="EII105:EIJ105"/>
    <mergeCell ref="EIK105:EIL105"/>
    <mergeCell ref="EIM105:EIN105"/>
    <mergeCell ref="EIO105:EIP105"/>
    <mergeCell ref="EHS105:EHT105"/>
    <mergeCell ref="EHU105:EHV105"/>
    <mergeCell ref="EHW105:EHX105"/>
    <mergeCell ref="EHY105:EHZ105"/>
    <mergeCell ref="EIA105:EIB105"/>
    <mergeCell ref="EIC105:EID105"/>
    <mergeCell ref="EHG105:EHH105"/>
    <mergeCell ref="EHI105:EHJ105"/>
    <mergeCell ref="EHK105:EHL105"/>
    <mergeCell ref="EHM105:EHN105"/>
    <mergeCell ref="EHO105:EHP105"/>
    <mergeCell ref="EHQ105:EHR105"/>
    <mergeCell ref="EGU105:EGV105"/>
    <mergeCell ref="EGW105:EGX105"/>
    <mergeCell ref="EGY105:EGZ105"/>
    <mergeCell ref="EHA105:EHB105"/>
    <mergeCell ref="EHC105:EHD105"/>
    <mergeCell ref="EHE105:EHF105"/>
    <mergeCell ref="EGI105:EGJ105"/>
    <mergeCell ref="EGK105:EGL105"/>
    <mergeCell ref="EGM105:EGN105"/>
    <mergeCell ref="EGO105:EGP105"/>
    <mergeCell ref="EGQ105:EGR105"/>
    <mergeCell ref="EGS105:EGT105"/>
    <mergeCell ref="EFW105:EFX105"/>
    <mergeCell ref="EFY105:EFZ105"/>
    <mergeCell ref="EGA105:EGB105"/>
    <mergeCell ref="EGC105:EGD105"/>
    <mergeCell ref="EGE105:EGF105"/>
    <mergeCell ref="EGG105:EGH105"/>
    <mergeCell ref="EFK105:EFL105"/>
    <mergeCell ref="EFM105:EFN105"/>
    <mergeCell ref="EFO105:EFP105"/>
    <mergeCell ref="EFQ105:EFR105"/>
    <mergeCell ref="EFS105:EFT105"/>
    <mergeCell ref="EFU105:EFV105"/>
    <mergeCell ref="EEY105:EEZ105"/>
    <mergeCell ref="EFA105:EFB105"/>
    <mergeCell ref="EFC105:EFD105"/>
    <mergeCell ref="EFE105:EFF105"/>
    <mergeCell ref="EFG105:EFH105"/>
    <mergeCell ref="EFI105:EFJ105"/>
    <mergeCell ref="EEM105:EEN105"/>
    <mergeCell ref="EEO105:EEP105"/>
    <mergeCell ref="EEQ105:EER105"/>
    <mergeCell ref="EES105:EET105"/>
    <mergeCell ref="EEU105:EEV105"/>
    <mergeCell ref="EEW105:EEX105"/>
    <mergeCell ref="EEA105:EEB105"/>
    <mergeCell ref="EEC105:EED105"/>
    <mergeCell ref="EEE105:EEF105"/>
    <mergeCell ref="EEG105:EEH105"/>
    <mergeCell ref="EEI105:EEJ105"/>
    <mergeCell ref="EEK105:EEL105"/>
    <mergeCell ref="EDO105:EDP105"/>
    <mergeCell ref="EDQ105:EDR105"/>
    <mergeCell ref="EDS105:EDT105"/>
    <mergeCell ref="EDU105:EDV105"/>
    <mergeCell ref="EDW105:EDX105"/>
    <mergeCell ref="EDY105:EDZ105"/>
    <mergeCell ref="EDC105:EDD105"/>
    <mergeCell ref="EDE105:EDF105"/>
    <mergeCell ref="EDG105:EDH105"/>
    <mergeCell ref="EDI105:EDJ105"/>
    <mergeCell ref="EDK105:EDL105"/>
    <mergeCell ref="EDM105:EDN105"/>
    <mergeCell ref="ECQ105:ECR105"/>
    <mergeCell ref="ECS105:ECT105"/>
    <mergeCell ref="ECU105:ECV105"/>
    <mergeCell ref="ECW105:ECX105"/>
    <mergeCell ref="ECY105:ECZ105"/>
    <mergeCell ref="EDA105:EDB105"/>
    <mergeCell ref="ECE105:ECF105"/>
    <mergeCell ref="ECG105:ECH105"/>
    <mergeCell ref="ECI105:ECJ105"/>
    <mergeCell ref="ECK105:ECL105"/>
    <mergeCell ref="ECM105:ECN105"/>
    <mergeCell ref="ECO105:ECP105"/>
    <mergeCell ref="EBS105:EBT105"/>
    <mergeCell ref="EBU105:EBV105"/>
    <mergeCell ref="EBW105:EBX105"/>
    <mergeCell ref="EBY105:EBZ105"/>
    <mergeCell ref="ECA105:ECB105"/>
    <mergeCell ref="ECC105:ECD105"/>
    <mergeCell ref="EBG105:EBH105"/>
    <mergeCell ref="EBI105:EBJ105"/>
    <mergeCell ref="EBK105:EBL105"/>
    <mergeCell ref="EBM105:EBN105"/>
    <mergeCell ref="EBO105:EBP105"/>
    <mergeCell ref="EBQ105:EBR105"/>
    <mergeCell ref="EAU105:EAV105"/>
    <mergeCell ref="EAW105:EAX105"/>
    <mergeCell ref="EAY105:EAZ105"/>
    <mergeCell ref="EBA105:EBB105"/>
    <mergeCell ref="EBC105:EBD105"/>
    <mergeCell ref="EBE105:EBF105"/>
    <mergeCell ref="EAI105:EAJ105"/>
    <mergeCell ref="EAK105:EAL105"/>
    <mergeCell ref="EAM105:EAN105"/>
    <mergeCell ref="EAO105:EAP105"/>
    <mergeCell ref="EAQ105:EAR105"/>
    <mergeCell ref="EAS105:EAT105"/>
    <mergeCell ref="DZW105:DZX105"/>
    <mergeCell ref="DZY105:DZZ105"/>
    <mergeCell ref="EAA105:EAB105"/>
    <mergeCell ref="EAC105:EAD105"/>
    <mergeCell ref="EAE105:EAF105"/>
    <mergeCell ref="EAG105:EAH105"/>
    <mergeCell ref="DZK105:DZL105"/>
    <mergeCell ref="DZM105:DZN105"/>
    <mergeCell ref="DZO105:DZP105"/>
    <mergeCell ref="DZQ105:DZR105"/>
    <mergeCell ref="DZS105:DZT105"/>
    <mergeCell ref="DZU105:DZV105"/>
    <mergeCell ref="DYY105:DYZ105"/>
    <mergeCell ref="DZA105:DZB105"/>
    <mergeCell ref="DZC105:DZD105"/>
    <mergeCell ref="DZE105:DZF105"/>
    <mergeCell ref="DZG105:DZH105"/>
    <mergeCell ref="DZI105:DZJ105"/>
    <mergeCell ref="DYM105:DYN105"/>
    <mergeCell ref="DYO105:DYP105"/>
    <mergeCell ref="DYQ105:DYR105"/>
    <mergeCell ref="DYS105:DYT105"/>
    <mergeCell ref="DYU105:DYV105"/>
    <mergeCell ref="DYW105:DYX105"/>
    <mergeCell ref="DYA105:DYB105"/>
    <mergeCell ref="DYC105:DYD105"/>
    <mergeCell ref="DYE105:DYF105"/>
    <mergeCell ref="DYG105:DYH105"/>
    <mergeCell ref="DYI105:DYJ105"/>
    <mergeCell ref="DYK105:DYL105"/>
    <mergeCell ref="DXO105:DXP105"/>
    <mergeCell ref="DXQ105:DXR105"/>
    <mergeCell ref="DXS105:DXT105"/>
    <mergeCell ref="DXU105:DXV105"/>
    <mergeCell ref="DXW105:DXX105"/>
    <mergeCell ref="DXY105:DXZ105"/>
    <mergeCell ref="DXC105:DXD105"/>
    <mergeCell ref="DXE105:DXF105"/>
    <mergeCell ref="DXG105:DXH105"/>
    <mergeCell ref="DXI105:DXJ105"/>
    <mergeCell ref="DXK105:DXL105"/>
    <mergeCell ref="DXM105:DXN105"/>
    <mergeCell ref="DWQ105:DWR105"/>
    <mergeCell ref="DWS105:DWT105"/>
    <mergeCell ref="DWU105:DWV105"/>
    <mergeCell ref="DWW105:DWX105"/>
    <mergeCell ref="DWY105:DWZ105"/>
    <mergeCell ref="DXA105:DXB105"/>
    <mergeCell ref="DWE105:DWF105"/>
    <mergeCell ref="DWG105:DWH105"/>
    <mergeCell ref="DWI105:DWJ105"/>
    <mergeCell ref="DWK105:DWL105"/>
    <mergeCell ref="DWM105:DWN105"/>
    <mergeCell ref="DWO105:DWP105"/>
    <mergeCell ref="DVS105:DVT105"/>
    <mergeCell ref="DVU105:DVV105"/>
    <mergeCell ref="DVW105:DVX105"/>
    <mergeCell ref="DVY105:DVZ105"/>
    <mergeCell ref="DWA105:DWB105"/>
    <mergeCell ref="DWC105:DWD105"/>
    <mergeCell ref="DVG105:DVH105"/>
    <mergeCell ref="DVI105:DVJ105"/>
    <mergeCell ref="DVK105:DVL105"/>
    <mergeCell ref="DVM105:DVN105"/>
    <mergeCell ref="DVO105:DVP105"/>
    <mergeCell ref="DVQ105:DVR105"/>
    <mergeCell ref="DUU105:DUV105"/>
    <mergeCell ref="DUW105:DUX105"/>
    <mergeCell ref="DUY105:DUZ105"/>
    <mergeCell ref="DVA105:DVB105"/>
    <mergeCell ref="DVC105:DVD105"/>
    <mergeCell ref="DVE105:DVF105"/>
    <mergeCell ref="DUI105:DUJ105"/>
    <mergeCell ref="DUK105:DUL105"/>
    <mergeCell ref="DUM105:DUN105"/>
    <mergeCell ref="DUO105:DUP105"/>
    <mergeCell ref="DUQ105:DUR105"/>
    <mergeCell ref="DUS105:DUT105"/>
    <mergeCell ref="DTW105:DTX105"/>
    <mergeCell ref="DTY105:DTZ105"/>
    <mergeCell ref="DUA105:DUB105"/>
    <mergeCell ref="DUC105:DUD105"/>
    <mergeCell ref="DUE105:DUF105"/>
    <mergeCell ref="DUG105:DUH105"/>
    <mergeCell ref="DTK105:DTL105"/>
    <mergeCell ref="DTM105:DTN105"/>
    <mergeCell ref="DTO105:DTP105"/>
    <mergeCell ref="DTQ105:DTR105"/>
    <mergeCell ref="DTS105:DTT105"/>
    <mergeCell ref="DTU105:DTV105"/>
    <mergeCell ref="DSY105:DSZ105"/>
    <mergeCell ref="DTA105:DTB105"/>
    <mergeCell ref="DTC105:DTD105"/>
    <mergeCell ref="DTE105:DTF105"/>
    <mergeCell ref="DTG105:DTH105"/>
    <mergeCell ref="DTI105:DTJ105"/>
    <mergeCell ref="DSM105:DSN105"/>
    <mergeCell ref="DSO105:DSP105"/>
    <mergeCell ref="DSQ105:DSR105"/>
    <mergeCell ref="DSS105:DST105"/>
    <mergeCell ref="DSU105:DSV105"/>
    <mergeCell ref="DSW105:DSX105"/>
    <mergeCell ref="DSA105:DSB105"/>
    <mergeCell ref="DSC105:DSD105"/>
    <mergeCell ref="DSE105:DSF105"/>
    <mergeCell ref="DSG105:DSH105"/>
    <mergeCell ref="DSI105:DSJ105"/>
    <mergeCell ref="DSK105:DSL105"/>
    <mergeCell ref="DRO105:DRP105"/>
    <mergeCell ref="DRQ105:DRR105"/>
    <mergeCell ref="DRS105:DRT105"/>
    <mergeCell ref="DRU105:DRV105"/>
    <mergeCell ref="DRW105:DRX105"/>
    <mergeCell ref="DRY105:DRZ105"/>
    <mergeCell ref="DRC105:DRD105"/>
    <mergeCell ref="DRE105:DRF105"/>
    <mergeCell ref="DRG105:DRH105"/>
    <mergeCell ref="DRI105:DRJ105"/>
    <mergeCell ref="DRK105:DRL105"/>
    <mergeCell ref="DRM105:DRN105"/>
    <mergeCell ref="DQQ105:DQR105"/>
    <mergeCell ref="DQS105:DQT105"/>
    <mergeCell ref="DQU105:DQV105"/>
    <mergeCell ref="DQW105:DQX105"/>
    <mergeCell ref="DQY105:DQZ105"/>
    <mergeCell ref="DRA105:DRB105"/>
    <mergeCell ref="DQE105:DQF105"/>
    <mergeCell ref="DQG105:DQH105"/>
    <mergeCell ref="DQI105:DQJ105"/>
    <mergeCell ref="DQK105:DQL105"/>
    <mergeCell ref="DQM105:DQN105"/>
    <mergeCell ref="DQO105:DQP105"/>
    <mergeCell ref="DPS105:DPT105"/>
    <mergeCell ref="DPU105:DPV105"/>
    <mergeCell ref="DPW105:DPX105"/>
    <mergeCell ref="DPY105:DPZ105"/>
    <mergeCell ref="DQA105:DQB105"/>
    <mergeCell ref="DQC105:DQD105"/>
    <mergeCell ref="DPG105:DPH105"/>
    <mergeCell ref="DPI105:DPJ105"/>
    <mergeCell ref="DPK105:DPL105"/>
    <mergeCell ref="DPM105:DPN105"/>
    <mergeCell ref="DPO105:DPP105"/>
    <mergeCell ref="DPQ105:DPR105"/>
    <mergeCell ref="DOU105:DOV105"/>
    <mergeCell ref="DOW105:DOX105"/>
    <mergeCell ref="DOY105:DOZ105"/>
    <mergeCell ref="DPA105:DPB105"/>
    <mergeCell ref="DPC105:DPD105"/>
    <mergeCell ref="DPE105:DPF105"/>
    <mergeCell ref="DOI105:DOJ105"/>
    <mergeCell ref="DOK105:DOL105"/>
    <mergeCell ref="DOM105:DON105"/>
    <mergeCell ref="DOO105:DOP105"/>
    <mergeCell ref="DOQ105:DOR105"/>
    <mergeCell ref="DOS105:DOT105"/>
    <mergeCell ref="DNW105:DNX105"/>
    <mergeCell ref="DNY105:DNZ105"/>
    <mergeCell ref="DOA105:DOB105"/>
    <mergeCell ref="DOC105:DOD105"/>
    <mergeCell ref="DOE105:DOF105"/>
    <mergeCell ref="DOG105:DOH105"/>
    <mergeCell ref="DNK105:DNL105"/>
    <mergeCell ref="DNM105:DNN105"/>
    <mergeCell ref="DNO105:DNP105"/>
    <mergeCell ref="DNQ105:DNR105"/>
    <mergeCell ref="DNS105:DNT105"/>
    <mergeCell ref="DNU105:DNV105"/>
    <mergeCell ref="DMY105:DMZ105"/>
    <mergeCell ref="DNA105:DNB105"/>
    <mergeCell ref="DNC105:DND105"/>
    <mergeCell ref="DNE105:DNF105"/>
    <mergeCell ref="DNG105:DNH105"/>
    <mergeCell ref="DNI105:DNJ105"/>
    <mergeCell ref="DMM105:DMN105"/>
    <mergeCell ref="DMO105:DMP105"/>
    <mergeCell ref="DMQ105:DMR105"/>
    <mergeCell ref="DMS105:DMT105"/>
    <mergeCell ref="DMU105:DMV105"/>
    <mergeCell ref="DMW105:DMX105"/>
    <mergeCell ref="DMA105:DMB105"/>
    <mergeCell ref="DMC105:DMD105"/>
    <mergeCell ref="DME105:DMF105"/>
    <mergeCell ref="DMG105:DMH105"/>
    <mergeCell ref="DMI105:DMJ105"/>
    <mergeCell ref="DMK105:DML105"/>
    <mergeCell ref="DLO105:DLP105"/>
    <mergeCell ref="DLQ105:DLR105"/>
    <mergeCell ref="DLS105:DLT105"/>
    <mergeCell ref="DLU105:DLV105"/>
    <mergeCell ref="DLW105:DLX105"/>
    <mergeCell ref="DLY105:DLZ105"/>
    <mergeCell ref="DLC105:DLD105"/>
    <mergeCell ref="DLE105:DLF105"/>
    <mergeCell ref="DLG105:DLH105"/>
    <mergeCell ref="DLI105:DLJ105"/>
    <mergeCell ref="DLK105:DLL105"/>
    <mergeCell ref="DLM105:DLN105"/>
    <mergeCell ref="DKQ105:DKR105"/>
    <mergeCell ref="DKS105:DKT105"/>
    <mergeCell ref="DKU105:DKV105"/>
    <mergeCell ref="DKW105:DKX105"/>
    <mergeCell ref="DKY105:DKZ105"/>
    <mergeCell ref="DLA105:DLB105"/>
    <mergeCell ref="DKE105:DKF105"/>
    <mergeCell ref="DKG105:DKH105"/>
    <mergeCell ref="DKI105:DKJ105"/>
    <mergeCell ref="DKK105:DKL105"/>
    <mergeCell ref="DKM105:DKN105"/>
    <mergeCell ref="DKO105:DKP105"/>
    <mergeCell ref="DJS105:DJT105"/>
    <mergeCell ref="DJU105:DJV105"/>
    <mergeCell ref="DJW105:DJX105"/>
    <mergeCell ref="DJY105:DJZ105"/>
    <mergeCell ref="DKA105:DKB105"/>
    <mergeCell ref="DKC105:DKD105"/>
    <mergeCell ref="DJG105:DJH105"/>
    <mergeCell ref="DJI105:DJJ105"/>
    <mergeCell ref="DJK105:DJL105"/>
    <mergeCell ref="DJM105:DJN105"/>
    <mergeCell ref="DJO105:DJP105"/>
    <mergeCell ref="DJQ105:DJR105"/>
    <mergeCell ref="DIU105:DIV105"/>
    <mergeCell ref="DIW105:DIX105"/>
    <mergeCell ref="DIY105:DIZ105"/>
    <mergeCell ref="DJA105:DJB105"/>
    <mergeCell ref="DJC105:DJD105"/>
    <mergeCell ref="DJE105:DJF105"/>
    <mergeCell ref="DII105:DIJ105"/>
    <mergeCell ref="DIK105:DIL105"/>
    <mergeCell ref="DIM105:DIN105"/>
    <mergeCell ref="DIO105:DIP105"/>
    <mergeCell ref="DIQ105:DIR105"/>
    <mergeCell ref="DIS105:DIT105"/>
    <mergeCell ref="DHW105:DHX105"/>
    <mergeCell ref="DHY105:DHZ105"/>
    <mergeCell ref="DIA105:DIB105"/>
    <mergeCell ref="DIC105:DID105"/>
    <mergeCell ref="DIE105:DIF105"/>
    <mergeCell ref="DIG105:DIH105"/>
    <mergeCell ref="DHK105:DHL105"/>
    <mergeCell ref="DHM105:DHN105"/>
    <mergeCell ref="DHO105:DHP105"/>
    <mergeCell ref="DHQ105:DHR105"/>
    <mergeCell ref="DHS105:DHT105"/>
    <mergeCell ref="DHU105:DHV105"/>
    <mergeCell ref="DGY105:DGZ105"/>
    <mergeCell ref="DHA105:DHB105"/>
    <mergeCell ref="DHC105:DHD105"/>
    <mergeCell ref="DHE105:DHF105"/>
    <mergeCell ref="DHG105:DHH105"/>
    <mergeCell ref="DHI105:DHJ105"/>
    <mergeCell ref="DGM105:DGN105"/>
    <mergeCell ref="DGO105:DGP105"/>
    <mergeCell ref="DGQ105:DGR105"/>
    <mergeCell ref="DGS105:DGT105"/>
    <mergeCell ref="DGU105:DGV105"/>
    <mergeCell ref="DGW105:DGX105"/>
    <mergeCell ref="DGA105:DGB105"/>
    <mergeCell ref="DGC105:DGD105"/>
    <mergeCell ref="DGE105:DGF105"/>
    <mergeCell ref="DGG105:DGH105"/>
    <mergeCell ref="DGI105:DGJ105"/>
    <mergeCell ref="DGK105:DGL105"/>
    <mergeCell ref="DFO105:DFP105"/>
    <mergeCell ref="DFQ105:DFR105"/>
    <mergeCell ref="DFS105:DFT105"/>
    <mergeCell ref="DFU105:DFV105"/>
    <mergeCell ref="DFW105:DFX105"/>
    <mergeCell ref="DFY105:DFZ105"/>
    <mergeCell ref="DFC105:DFD105"/>
    <mergeCell ref="DFE105:DFF105"/>
    <mergeCell ref="DFG105:DFH105"/>
    <mergeCell ref="DFI105:DFJ105"/>
    <mergeCell ref="DFK105:DFL105"/>
    <mergeCell ref="DFM105:DFN105"/>
    <mergeCell ref="DEQ105:DER105"/>
    <mergeCell ref="DES105:DET105"/>
    <mergeCell ref="DEU105:DEV105"/>
    <mergeCell ref="DEW105:DEX105"/>
    <mergeCell ref="DEY105:DEZ105"/>
    <mergeCell ref="DFA105:DFB105"/>
    <mergeCell ref="DEE105:DEF105"/>
    <mergeCell ref="DEG105:DEH105"/>
    <mergeCell ref="DEI105:DEJ105"/>
    <mergeCell ref="DEK105:DEL105"/>
    <mergeCell ref="DEM105:DEN105"/>
    <mergeCell ref="DEO105:DEP105"/>
    <mergeCell ref="DDS105:DDT105"/>
    <mergeCell ref="DDU105:DDV105"/>
    <mergeCell ref="DDW105:DDX105"/>
    <mergeCell ref="DDY105:DDZ105"/>
    <mergeCell ref="DEA105:DEB105"/>
    <mergeCell ref="DEC105:DED105"/>
    <mergeCell ref="DDG105:DDH105"/>
    <mergeCell ref="DDI105:DDJ105"/>
    <mergeCell ref="DDK105:DDL105"/>
    <mergeCell ref="DDM105:DDN105"/>
    <mergeCell ref="DDO105:DDP105"/>
    <mergeCell ref="DDQ105:DDR105"/>
    <mergeCell ref="DCU105:DCV105"/>
    <mergeCell ref="DCW105:DCX105"/>
    <mergeCell ref="DCY105:DCZ105"/>
    <mergeCell ref="DDA105:DDB105"/>
    <mergeCell ref="DDC105:DDD105"/>
    <mergeCell ref="DDE105:DDF105"/>
    <mergeCell ref="DCI105:DCJ105"/>
    <mergeCell ref="DCK105:DCL105"/>
    <mergeCell ref="DCM105:DCN105"/>
    <mergeCell ref="DCO105:DCP105"/>
    <mergeCell ref="DCQ105:DCR105"/>
    <mergeCell ref="DCS105:DCT105"/>
    <mergeCell ref="DBW105:DBX105"/>
    <mergeCell ref="DBY105:DBZ105"/>
    <mergeCell ref="DCA105:DCB105"/>
    <mergeCell ref="DCC105:DCD105"/>
    <mergeCell ref="DCE105:DCF105"/>
    <mergeCell ref="DCG105:DCH105"/>
    <mergeCell ref="DBK105:DBL105"/>
    <mergeCell ref="DBM105:DBN105"/>
    <mergeCell ref="DBO105:DBP105"/>
    <mergeCell ref="DBQ105:DBR105"/>
    <mergeCell ref="DBS105:DBT105"/>
    <mergeCell ref="DBU105:DBV105"/>
    <mergeCell ref="DAY105:DAZ105"/>
    <mergeCell ref="DBA105:DBB105"/>
    <mergeCell ref="DBC105:DBD105"/>
    <mergeCell ref="DBE105:DBF105"/>
    <mergeCell ref="DBG105:DBH105"/>
    <mergeCell ref="DBI105:DBJ105"/>
    <mergeCell ref="DAM105:DAN105"/>
    <mergeCell ref="DAO105:DAP105"/>
    <mergeCell ref="DAQ105:DAR105"/>
    <mergeCell ref="DAS105:DAT105"/>
    <mergeCell ref="DAU105:DAV105"/>
    <mergeCell ref="DAW105:DAX105"/>
    <mergeCell ref="DAA105:DAB105"/>
    <mergeCell ref="DAC105:DAD105"/>
    <mergeCell ref="DAE105:DAF105"/>
    <mergeCell ref="DAG105:DAH105"/>
    <mergeCell ref="DAI105:DAJ105"/>
    <mergeCell ref="DAK105:DAL105"/>
    <mergeCell ref="CZO105:CZP105"/>
    <mergeCell ref="CZQ105:CZR105"/>
    <mergeCell ref="CZS105:CZT105"/>
    <mergeCell ref="CZU105:CZV105"/>
    <mergeCell ref="CZW105:CZX105"/>
    <mergeCell ref="CZY105:CZZ105"/>
    <mergeCell ref="CZC105:CZD105"/>
    <mergeCell ref="CZE105:CZF105"/>
    <mergeCell ref="CZG105:CZH105"/>
    <mergeCell ref="CZI105:CZJ105"/>
    <mergeCell ref="CZK105:CZL105"/>
    <mergeCell ref="CZM105:CZN105"/>
    <mergeCell ref="CYQ105:CYR105"/>
    <mergeCell ref="CYS105:CYT105"/>
    <mergeCell ref="CYU105:CYV105"/>
    <mergeCell ref="CYW105:CYX105"/>
    <mergeCell ref="CYY105:CYZ105"/>
    <mergeCell ref="CZA105:CZB105"/>
    <mergeCell ref="CYE105:CYF105"/>
    <mergeCell ref="CYG105:CYH105"/>
    <mergeCell ref="CYI105:CYJ105"/>
    <mergeCell ref="CYK105:CYL105"/>
    <mergeCell ref="CYM105:CYN105"/>
    <mergeCell ref="CYO105:CYP105"/>
    <mergeCell ref="CXS105:CXT105"/>
    <mergeCell ref="CXU105:CXV105"/>
    <mergeCell ref="CXW105:CXX105"/>
    <mergeCell ref="CXY105:CXZ105"/>
    <mergeCell ref="CYA105:CYB105"/>
    <mergeCell ref="CYC105:CYD105"/>
    <mergeCell ref="CXG105:CXH105"/>
    <mergeCell ref="CXI105:CXJ105"/>
    <mergeCell ref="CXK105:CXL105"/>
    <mergeCell ref="CXM105:CXN105"/>
    <mergeCell ref="CXO105:CXP105"/>
    <mergeCell ref="CXQ105:CXR105"/>
    <mergeCell ref="CWU105:CWV105"/>
    <mergeCell ref="CWW105:CWX105"/>
    <mergeCell ref="CWY105:CWZ105"/>
    <mergeCell ref="CXA105:CXB105"/>
    <mergeCell ref="CXC105:CXD105"/>
    <mergeCell ref="CXE105:CXF105"/>
    <mergeCell ref="CWI105:CWJ105"/>
    <mergeCell ref="CWK105:CWL105"/>
    <mergeCell ref="CWM105:CWN105"/>
    <mergeCell ref="CWO105:CWP105"/>
    <mergeCell ref="CWQ105:CWR105"/>
    <mergeCell ref="CWS105:CWT105"/>
    <mergeCell ref="CVW105:CVX105"/>
    <mergeCell ref="CVY105:CVZ105"/>
    <mergeCell ref="CWA105:CWB105"/>
    <mergeCell ref="CWC105:CWD105"/>
    <mergeCell ref="CWE105:CWF105"/>
    <mergeCell ref="CWG105:CWH105"/>
    <mergeCell ref="CVK105:CVL105"/>
    <mergeCell ref="CVM105:CVN105"/>
    <mergeCell ref="CVO105:CVP105"/>
    <mergeCell ref="CVQ105:CVR105"/>
    <mergeCell ref="CVS105:CVT105"/>
    <mergeCell ref="CVU105:CVV105"/>
    <mergeCell ref="CUY105:CUZ105"/>
    <mergeCell ref="CVA105:CVB105"/>
    <mergeCell ref="CVC105:CVD105"/>
    <mergeCell ref="CVE105:CVF105"/>
    <mergeCell ref="CVG105:CVH105"/>
    <mergeCell ref="CVI105:CVJ105"/>
    <mergeCell ref="CUM105:CUN105"/>
    <mergeCell ref="CUO105:CUP105"/>
    <mergeCell ref="CUQ105:CUR105"/>
    <mergeCell ref="CUS105:CUT105"/>
    <mergeCell ref="CUU105:CUV105"/>
    <mergeCell ref="CUW105:CUX105"/>
    <mergeCell ref="CUA105:CUB105"/>
    <mergeCell ref="CUC105:CUD105"/>
    <mergeCell ref="CUE105:CUF105"/>
    <mergeCell ref="CUG105:CUH105"/>
    <mergeCell ref="CUI105:CUJ105"/>
    <mergeCell ref="CUK105:CUL105"/>
    <mergeCell ref="CTO105:CTP105"/>
    <mergeCell ref="CTQ105:CTR105"/>
    <mergeCell ref="CTS105:CTT105"/>
    <mergeCell ref="CTU105:CTV105"/>
    <mergeCell ref="CTW105:CTX105"/>
    <mergeCell ref="CTY105:CTZ105"/>
    <mergeCell ref="CTC105:CTD105"/>
    <mergeCell ref="CTE105:CTF105"/>
    <mergeCell ref="CTG105:CTH105"/>
    <mergeCell ref="CTI105:CTJ105"/>
    <mergeCell ref="CTK105:CTL105"/>
    <mergeCell ref="CTM105:CTN105"/>
    <mergeCell ref="CSQ105:CSR105"/>
    <mergeCell ref="CSS105:CST105"/>
    <mergeCell ref="CSU105:CSV105"/>
    <mergeCell ref="CSW105:CSX105"/>
    <mergeCell ref="CSY105:CSZ105"/>
    <mergeCell ref="CTA105:CTB105"/>
    <mergeCell ref="CSE105:CSF105"/>
    <mergeCell ref="CSG105:CSH105"/>
    <mergeCell ref="CSI105:CSJ105"/>
    <mergeCell ref="CSK105:CSL105"/>
    <mergeCell ref="CSM105:CSN105"/>
    <mergeCell ref="CSO105:CSP105"/>
    <mergeCell ref="CRS105:CRT105"/>
    <mergeCell ref="CRU105:CRV105"/>
    <mergeCell ref="CRW105:CRX105"/>
    <mergeCell ref="CRY105:CRZ105"/>
    <mergeCell ref="CSA105:CSB105"/>
    <mergeCell ref="CSC105:CSD105"/>
    <mergeCell ref="CRG105:CRH105"/>
    <mergeCell ref="CRI105:CRJ105"/>
    <mergeCell ref="CRK105:CRL105"/>
    <mergeCell ref="CRM105:CRN105"/>
    <mergeCell ref="CRO105:CRP105"/>
    <mergeCell ref="CRQ105:CRR105"/>
    <mergeCell ref="CQU105:CQV105"/>
    <mergeCell ref="CQW105:CQX105"/>
    <mergeCell ref="CQY105:CQZ105"/>
    <mergeCell ref="CRA105:CRB105"/>
    <mergeCell ref="CRC105:CRD105"/>
    <mergeCell ref="CRE105:CRF105"/>
    <mergeCell ref="CQI105:CQJ105"/>
    <mergeCell ref="CQK105:CQL105"/>
    <mergeCell ref="CQM105:CQN105"/>
    <mergeCell ref="CQO105:CQP105"/>
    <mergeCell ref="CQQ105:CQR105"/>
    <mergeCell ref="CQS105:CQT105"/>
    <mergeCell ref="CPW105:CPX105"/>
    <mergeCell ref="CPY105:CPZ105"/>
    <mergeCell ref="CQA105:CQB105"/>
    <mergeCell ref="CQC105:CQD105"/>
    <mergeCell ref="CQE105:CQF105"/>
    <mergeCell ref="CQG105:CQH105"/>
    <mergeCell ref="CPK105:CPL105"/>
    <mergeCell ref="CPM105:CPN105"/>
    <mergeCell ref="CPO105:CPP105"/>
    <mergeCell ref="CPQ105:CPR105"/>
    <mergeCell ref="CPS105:CPT105"/>
    <mergeCell ref="CPU105:CPV105"/>
    <mergeCell ref="COY105:COZ105"/>
    <mergeCell ref="CPA105:CPB105"/>
    <mergeCell ref="CPC105:CPD105"/>
    <mergeCell ref="CPE105:CPF105"/>
    <mergeCell ref="CPG105:CPH105"/>
    <mergeCell ref="CPI105:CPJ105"/>
    <mergeCell ref="COM105:CON105"/>
    <mergeCell ref="COO105:COP105"/>
    <mergeCell ref="COQ105:COR105"/>
    <mergeCell ref="COS105:COT105"/>
    <mergeCell ref="COU105:COV105"/>
    <mergeCell ref="COW105:COX105"/>
    <mergeCell ref="COA105:COB105"/>
    <mergeCell ref="COC105:COD105"/>
    <mergeCell ref="COE105:COF105"/>
    <mergeCell ref="COG105:COH105"/>
    <mergeCell ref="COI105:COJ105"/>
    <mergeCell ref="COK105:COL105"/>
    <mergeCell ref="CNO105:CNP105"/>
    <mergeCell ref="CNQ105:CNR105"/>
    <mergeCell ref="CNS105:CNT105"/>
    <mergeCell ref="CNU105:CNV105"/>
    <mergeCell ref="CNW105:CNX105"/>
    <mergeCell ref="CNY105:CNZ105"/>
    <mergeCell ref="CNC105:CND105"/>
    <mergeCell ref="CNE105:CNF105"/>
    <mergeCell ref="CNG105:CNH105"/>
    <mergeCell ref="CNI105:CNJ105"/>
    <mergeCell ref="CNK105:CNL105"/>
    <mergeCell ref="CNM105:CNN105"/>
    <mergeCell ref="CMQ105:CMR105"/>
    <mergeCell ref="CMS105:CMT105"/>
    <mergeCell ref="CMU105:CMV105"/>
    <mergeCell ref="CMW105:CMX105"/>
    <mergeCell ref="CMY105:CMZ105"/>
    <mergeCell ref="CNA105:CNB105"/>
    <mergeCell ref="CME105:CMF105"/>
    <mergeCell ref="CMG105:CMH105"/>
    <mergeCell ref="CMI105:CMJ105"/>
    <mergeCell ref="CMK105:CML105"/>
    <mergeCell ref="CMM105:CMN105"/>
    <mergeCell ref="CMO105:CMP105"/>
    <mergeCell ref="CLS105:CLT105"/>
    <mergeCell ref="CLU105:CLV105"/>
    <mergeCell ref="CLW105:CLX105"/>
    <mergeCell ref="CLY105:CLZ105"/>
    <mergeCell ref="CMA105:CMB105"/>
    <mergeCell ref="CMC105:CMD105"/>
    <mergeCell ref="CLG105:CLH105"/>
    <mergeCell ref="CLI105:CLJ105"/>
    <mergeCell ref="CLK105:CLL105"/>
    <mergeCell ref="CLM105:CLN105"/>
    <mergeCell ref="CLO105:CLP105"/>
    <mergeCell ref="CLQ105:CLR105"/>
    <mergeCell ref="CKU105:CKV105"/>
    <mergeCell ref="CKW105:CKX105"/>
    <mergeCell ref="CKY105:CKZ105"/>
    <mergeCell ref="CLA105:CLB105"/>
    <mergeCell ref="CLC105:CLD105"/>
    <mergeCell ref="CLE105:CLF105"/>
    <mergeCell ref="CKI105:CKJ105"/>
    <mergeCell ref="CKK105:CKL105"/>
    <mergeCell ref="CKM105:CKN105"/>
    <mergeCell ref="CKO105:CKP105"/>
    <mergeCell ref="CKQ105:CKR105"/>
    <mergeCell ref="CKS105:CKT105"/>
    <mergeCell ref="CJW105:CJX105"/>
    <mergeCell ref="CJY105:CJZ105"/>
    <mergeCell ref="CKA105:CKB105"/>
    <mergeCell ref="CKC105:CKD105"/>
    <mergeCell ref="CKE105:CKF105"/>
    <mergeCell ref="CKG105:CKH105"/>
    <mergeCell ref="CJK105:CJL105"/>
    <mergeCell ref="CJM105:CJN105"/>
    <mergeCell ref="CJO105:CJP105"/>
    <mergeCell ref="CJQ105:CJR105"/>
    <mergeCell ref="CJS105:CJT105"/>
    <mergeCell ref="CJU105:CJV105"/>
    <mergeCell ref="CIY105:CIZ105"/>
    <mergeCell ref="CJA105:CJB105"/>
    <mergeCell ref="CJC105:CJD105"/>
    <mergeCell ref="CJE105:CJF105"/>
    <mergeCell ref="CJG105:CJH105"/>
    <mergeCell ref="CJI105:CJJ105"/>
    <mergeCell ref="CIM105:CIN105"/>
    <mergeCell ref="CIO105:CIP105"/>
    <mergeCell ref="CIQ105:CIR105"/>
    <mergeCell ref="CIS105:CIT105"/>
    <mergeCell ref="CIU105:CIV105"/>
    <mergeCell ref="CIW105:CIX105"/>
    <mergeCell ref="CIA105:CIB105"/>
    <mergeCell ref="CIC105:CID105"/>
    <mergeCell ref="CIE105:CIF105"/>
    <mergeCell ref="CIG105:CIH105"/>
    <mergeCell ref="CII105:CIJ105"/>
    <mergeCell ref="CIK105:CIL105"/>
    <mergeCell ref="CHO105:CHP105"/>
    <mergeCell ref="CHQ105:CHR105"/>
    <mergeCell ref="CHS105:CHT105"/>
    <mergeCell ref="CHU105:CHV105"/>
    <mergeCell ref="CHW105:CHX105"/>
    <mergeCell ref="CHY105:CHZ105"/>
    <mergeCell ref="CHC105:CHD105"/>
    <mergeCell ref="CHE105:CHF105"/>
    <mergeCell ref="CHG105:CHH105"/>
    <mergeCell ref="CHI105:CHJ105"/>
    <mergeCell ref="CHK105:CHL105"/>
    <mergeCell ref="CHM105:CHN105"/>
    <mergeCell ref="CGQ105:CGR105"/>
    <mergeCell ref="CGS105:CGT105"/>
    <mergeCell ref="CGU105:CGV105"/>
    <mergeCell ref="CGW105:CGX105"/>
    <mergeCell ref="CGY105:CGZ105"/>
    <mergeCell ref="CHA105:CHB105"/>
    <mergeCell ref="CGE105:CGF105"/>
    <mergeCell ref="CGG105:CGH105"/>
    <mergeCell ref="CGI105:CGJ105"/>
    <mergeCell ref="CGK105:CGL105"/>
    <mergeCell ref="CGM105:CGN105"/>
    <mergeCell ref="CGO105:CGP105"/>
    <mergeCell ref="CFS105:CFT105"/>
    <mergeCell ref="CFU105:CFV105"/>
    <mergeCell ref="CFW105:CFX105"/>
    <mergeCell ref="CFY105:CFZ105"/>
    <mergeCell ref="CGA105:CGB105"/>
    <mergeCell ref="CGC105:CGD105"/>
    <mergeCell ref="CFG105:CFH105"/>
    <mergeCell ref="CFI105:CFJ105"/>
    <mergeCell ref="CFK105:CFL105"/>
    <mergeCell ref="CFM105:CFN105"/>
    <mergeCell ref="CFO105:CFP105"/>
    <mergeCell ref="CFQ105:CFR105"/>
    <mergeCell ref="CEU105:CEV105"/>
    <mergeCell ref="CEW105:CEX105"/>
    <mergeCell ref="CEY105:CEZ105"/>
    <mergeCell ref="CFA105:CFB105"/>
    <mergeCell ref="CFC105:CFD105"/>
    <mergeCell ref="CFE105:CFF105"/>
    <mergeCell ref="CEI105:CEJ105"/>
    <mergeCell ref="CEK105:CEL105"/>
    <mergeCell ref="CEM105:CEN105"/>
    <mergeCell ref="CEO105:CEP105"/>
    <mergeCell ref="CEQ105:CER105"/>
    <mergeCell ref="CES105:CET105"/>
    <mergeCell ref="CDW105:CDX105"/>
    <mergeCell ref="CDY105:CDZ105"/>
    <mergeCell ref="CEA105:CEB105"/>
    <mergeCell ref="CEC105:CED105"/>
    <mergeCell ref="CEE105:CEF105"/>
    <mergeCell ref="CEG105:CEH105"/>
    <mergeCell ref="CDK105:CDL105"/>
    <mergeCell ref="CDM105:CDN105"/>
    <mergeCell ref="CDO105:CDP105"/>
    <mergeCell ref="CDQ105:CDR105"/>
    <mergeCell ref="CDS105:CDT105"/>
    <mergeCell ref="CDU105:CDV105"/>
    <mergeCell ref="CCY105:CCZ105"/>
    <mergeCell ref="CDA105:CDB105"/>
    <mergeCell ref="CDC105:CDD105"/>
    <mergeCell ref="CDE105:CDF105"/>
    <mergeCell ref="CDG105:CDH105"/>
    <mergeCell ref="CDI105:CDJ105"/>
    <mergeCell ref="CCM105:CCN105"/>
    <mergeCell ref="CCO105:CCP105"/>
    <mergeCell ref="CCQ105:CCR105"/>
    <mergeCell ref="CCS105:CCT105"/>
    <mergeCell ref="CCU105:CCV105"/>
    <mergeCell ref="CCW105:CCX105"/>
    <mergeCell ref="CCA105:CCB105"/>
    <mergeCell ref="CCC105:CCD105"/>
    <mergeCell ref="CCE105:CCF105"/>
    <mergeCell ref="CCG105:CCH105"/>
    <mergeCell ref="CCI105:CCJ105"/>
    <mergeCell ref="CCK105:CCL105"/>
    <mergeCell ref="CBO105:CBP105"/>
    <mergeCell ref="CBQ105:CBR105"/>
    <mergeCell ref="CBS105:CBT105"/>
    <mergeCell ref="CBU105:CBV105"/>
    <mergeCell ref="CBW105:CBX105"/>
    <mergeCell ref="CBY105:CBZ105"/>
    <mergeCell ref="CBC105:CBD105"/>
    <mergeCell ref="CBE105:CBF105"/>
    <mergeCell ref="CBG105:CBH105"/>
    <mergeCell ref="CBI105:CBJ105"/>
    <mergeCell ref="CBK105:CBL105"/>
    <mergeCell ref="CBM105:CBN105"/>
    <mergeCell ref="CAQ105:CAR105"/>
    <mergeCell ref="CAS105:CAT105"/>
    <mergeCell ref="CAU105:CAV105"/>
    <mergeCell ref="CAW105:CAX105"/>
    <mergeCell ref="CAY105:CAZ105"/>
    <mergeCell ref="CBA105:CBB105"/>
    <mergeCell ref="CAE105:CAF105"/>
    <mergeCell ref="CAG105:CAH105"/>
    <mergeCell ref="CAI105:CAJ105"/>
    <mergeCell ref="CAK105:CAL105"/>
    <mergeCell ref="CAM105:CAN105"/>
    <mergeCell ref="CAO105:CAP105"/>
    <mergeCell ref="BZS105:BZT105"/>
    <mergeCell ref="BZU105:BZV105"/>
    <mergeCell ref="BZW105:BZX105"/>
    <mergeCell ref="BZY105:BZZ105"/>
    <mergeCell ref="CAA105:CAB105"/>
    <mergeCell ref="CAC105:CAD105"/>
    <mergeCell ref="BZG105:BZH105"/>
    <mergeCell ref="BZI105:BZJ105"/>
    <mergeCell ref="BZK105:BZL105"/>
    <mergeCell ref="BZM105:BZN105"/>
    <mergeCell ref="BZO105:BZP105"/>
    <mergeCell ref="BZQ105:BZR105"/>
    <mergeCell ref="BYU105:BYV105"/>
    <mergeCell ref="BYW105:BYX105"/>
    <mergeCell ref="BYY105:BYZ105"/>
    <mergeCell ref="BZA105:BZB105"/>
    <mergeCell ref="BZC105:BZD105"/>
    <mergeCell ref="BZE105:BZF105"/>
    <mergeCell ref="BYI105:BYJ105"/>
    <mergeCell ref="BYK105:BYL105"/>
    <mergeCell ref="BYM105:BYN105"/>
    <mergeCell ref="BYO105:BYP105"/>
    <mergeCell ref="BYQ105:BYR105"/>
    <mergeCell ref="BYS105:BYT105"/>
    <mergeCell ref="BXW105:BXX105"/>
    <mergeCell ref="BXY105:BXZ105"/>
    <mergeCell ref="BYA105:BYB105"/>
    <mergeCell ref="BYC105:BYD105"/>
    <mergeCell ref="BYE105:BYF105"/>
    <mergeCell ref="BYG105:BYH105"/>
    <mergeCell ref="BXK105:BXL105"/>
    <mergeCell ref="BXM105:BXN105"/>
    <mergeCell ref="BXO105:BXP105"/>
    <mergeCell ref="BXQ105:BXR105"/>
    <mergeCell ref="BXS105:BXT105"/>
    <mergeCell ref="BXU105:BXV105"/>
    <mergeCell ref="BWY105:BWZ105"/>
    <mergeCell ref="BXA105:BXB105"/>
    <mergeCell ref="BXC105:BXD105"/>
    <mergeCell ref="BXE105:BXF105"/>
    <mergeCell ref="BXG105:BXH105"/>
    <mergeCell ref="BXI105:BXJ105"/>
    <mergeCell ref="BWM105:BWN105"/>
    <mergeCell ref="BWO105:BWP105"/>
    <mergeCell ref="BWQ105:BWR105"/>
    <mergeCell ref="BWS105:BWT105"/>
    <mergeCell ref="BWU105:BWV105"/>
    <mergeCell ref="BWW105:BWX105"/>
    <mergeCell ref="BWA105:BWB105"/>
    <mergeCell ref="BWC105:BWD105"/>
    <mergeCell ref="BWE105:BWF105"/>
    <mergeCell ref="BWG105:BWH105"/>
    <mergeCell ref="BWI105:BWJ105"/>
    <mergeCell ref="BWK105:BWL105"/>
    <mergeCell ref="BVO105:BVP105"/>
    <mergeCell ref="BVQ105:BVR105"/>
    <mergeCell ref="BVS105:BVT105"/>
    <mergeCell ref="BVU105:BVV105"/>
    <mergeCell ref="BVW105:BVX105"/>
    <mergeCell ref="BVY105:BVZ105"/>
    <mergeCell ref="BVC105:BVD105"/>
    <mergeCell ref="BVE105:BVF105"/>
    <mergeCell ref="BVG105:BVH105"/>
    <mergeCell ref="BVI105:BVJ105"/>
    <mergeCell ref="BVK105:BVL105"/>
    <mergeCell ref="BVM105:BVN105"/>
    <mergeCell ref="BUQ105:BUR105"/>
    <mergeCell ref="BUS105:BUT105"/>
    <mergeCell ref="BUU105:BUV105"/>
    <mergeCell ref="BUW105:BUX105"/>
    <mergeCell ref="BUY105:BUZ105"/>
    <mergeCell ref="BVA105:BVB105"/>
    <mergeCell ref="BUE105:BUF105"/>
    <mergeCell ref="BUG105:BUH105"/>
    <mergeCell ref="BUI105:BUJ105"/>
    <mergeCell ref="BUK105:BUL105"/>
    <mergeCell ref="BUM105:BUN105"/>
    <mergeCell ref="BUO105:BUP105"/>
    <mergeCell ref="BTS105:BTT105"/>
    <mergeCell ref="BTU105:BTV105"/>
    <mergeCell ref="BTW105:BTX105"/>
    <mergeCell ref="BTY105:BTZ105"/>
    <mergeCell ref="BUA105:BUB105"/>
    <mergeCell ref="BUC105:BUD105"/>
    <mergeCell ref="BTG105:BTH105"/>
    <mergeCell ref="BTI105:BTJ105"/>
    <mergeCell ref="BTK105:BTL105"/>
    <mergeCell ref="BTM105:BTN105"/>
    <mergeCell ref="BTO105:BTP105"/>
    <mergeCell ref="BTQ105:BTR105"/>
    <mergeCell ref="BSU105:BSV105"/>
    <mergeCell ref="BSW105:BSX105"/>
    <mergeCell ref="BSY105:BSZ105"/>
    <mergeCell ref="BTA105:BTB105"/>
    <mergeCell ref="BTC105:BTD105"/>
    <mergeCell ref="BTE105:BTF105"/>
    <mergeCell ref="BSI105:BSJ105"/>
    <mergeCell ref="BSK105:BSL105"/>
    <mergeCell ref="BSM105:BSN105"/>
    <mergeCell ref="BSO105:BSP105"/>
    <mergeCell ref="BSQ105:BSR105"/>
    <mergeCell ref="BSS105:BST105"/>
    <mergeCell ref="BRW105:BRX105"/>
    <mergeCell ref="BRY105:BRZ105"/>
    <mergeCell ref="BSA105:BSB105"/>
    <mergeCell ref="BSC105:BSD105"/>
    <mergeCell ref="BSE105:BSF105"/>
    <mergeCell ref="BSG105:BSH105"/>
    <mergeCell ref="BRK105:BRL105"/>
    <mergeCell ref="BRM105:BRN105"/>
    <mergeCell ref="BRO105:BRP105"/>
    <mergeCell ref="BRQ105:BRR105"/>
    <mergeCell ref="BRS105:BRT105"/>
    <mergeCell ref="BRU105:BRV105"/>
    <mergeCell ref="BQY105:BQZ105"/>
    <mergeCell ref="BRA105:BRB105"/>
    <mergeCell ref="BRC105:BRD105"/>
    <mergeCell ref="BRE105:BRF105"/>
    <mergeCell ref="BRG105:BRH105"/>
    <mergeCell ref="BRI105:BRJ105"/>
    <mergeCell ref="BQM105:BQN105"/>
    <mergeCell ref="BQO105:BQP105"/>
    <mergeCell ref="BQQ105:BQR105"/>
    <mergeCell ref="BQS105:BQT105"/>
    <mergeCell ref="BQU105:BQV105"/>
    <mergeCell ref="BQW105:BQX105"/>
    <mergeCell ref="BQA105:BQB105"/>
    <mergeCell ref="BQC105:BQD105"/>
    <mergeCell ref="BQE105:BQF105"/>
    <mergeCell ref="BQG105:BQH105"/>
    <mergeCell ref="BQI105:BQJ105"/>
    <mergeCell ref="BQK105:BQL105"/>
    <mergeCell ref="BPO105:BPP105"/>
    <mergeCell ref="BPQ105:BPR105"/>
    <mergeCell ref="BPS105:BPT105"/>
    <mergeCell ref="BPU105:BPV105"/>
    <mergeCell ref="BPW105:BPX105"/>
    <mergeCell ref="BPY105:BPZ105"/>
    <mergeCell ref="BPC105:BPD105"/>
    <mergeCell ref="BPE105:BPF105"/>
    <mergeCell ref="BPG105:BPH105"/>
    <mergeCell ref="BPI105:BPJ105"/>
    <mergeCell ref="BPK105:BPL105"/>
    <mergeCell ref="BPM105:BPN105"/>
    <mergeCell ref="BOQ105:BOR105"/>
    <mergeCell ref="BOS105:BOT105"/>
    <mergeCell ref="BOU105:BOV105"/>
    <mergeCell ref="BOW105:BOX105"/>
    <mergeCell ref="BOY105:BOZ105"/>
    <mergeCell ref="BPA105:BPB105"/>
    <mergeCell ref="BOE105:BOF105"/>
    <mergeCell ref="BOG105:BOH105"/>
    <mergeCell ref="BOI105:BOJ105"/>
    <mergeCell ref="BOK105:BOL105"/>
    <mergeCell ref="BOM105:BON105"/>
    <mergeCell ref="BOO105:BOP105"/>
    <mergeCell ref="BNS105:BNT105"/>
    <mergeCell ref="BNU105:BNV105"/>
    <mergeCell ref="BNW105:BNX105"/>
    <mergeCell ref="BNY105:BNZ105"/>
    <mergeCell ref="BOA105:BOB105"/>
    <mergeCell ref="BOC105:BOD105"/>
    <mergeCell ref="BNG105:BNH105"/>
    <mergeCell ref="BNI105:BNJ105"/>
    <mergeCell ref="BNK105:BNL105"/>
    <mergeCell ref="BNM105:BNN105"/>
    <mergeCell ref="BNO105:BNP105"/>
    <mergeCell ref="BNQ105:BNR105"/>
    <mergeCell ref="BMU105:BMV105"/>
    <mergeCell ref="BMW105:BMX105"/>
    <mergeCell ref="BMY105:BMZ105"/>
    <mergeCell ref="BNA105:BNB105"/>
    <mergeCell ref="BNC105:BND105"/>
    <mergeCell ref="BNE105:BNF105"/>
    <mergeCell ref="BMI105:BMJ105"/>
    <mergeCell ref="BMK105:BML105"/>
    <mergeCell ref="BMM105:BMN105"/>
    <mergeCell ref="BMO105:BMP105"/>
    <mergeCell ref="BMQ105:BMR105"/>
    <mergeCell ref="BMS105:BMT105"/>
    <mergeCell ref="BLW105:BLX105"/>
    <mergeCell ref="BLY105:BLZ105"/>
    <mergeCell ref="BMA105:BMB105"/>
    <mergeCell ref="BMC105:BMD105"/>
    <mergeCell ref="BME105:BMF105"/>
    <mergeCell ref="BMG105:BMH105"/>
    <mergeCell ref="BLK105:BLL105"/>
    <mergeCell ref="BLM105:BLN105"/>
    <mergeCell ref="BLO105:BLP105"/>
    <mergeCell ref="BLQ105:BLR105"/>
    <mergeCell ref="BLS105:BLT105"/>
    <mergeCell ref="BLU105:BLV105"/>
    <mergeCell ref="BKY105:BKZ105"/>
    <mergeCell ref="BLA105:BLB105"/>
    <mergeCell ref="BLC105:BLD105"/>
    <mergeCell ref="BLE105:BLF105"/>
    <mergeCell ref="BLG105:BLH105"/>
    <mergeCell ref="BLI105:BLJ105"/>
    <mergeCell ref="BKM105:BKN105"/>
    <mergeCell ref="BKO105:BKP105"/>
    <mergeCell ref="BKQ105:BKR105"/>
    <mergeCell ref="BKS105:BKT105"/>
    <mergeCell ref="BKU105:BKV105"/>
    <mergeCell ref="BKW105:BKX105"/>
    <mergeCell ref="BKA105:BKB105"/>
    <mergeCell ref="BKC105:BKD105"/>
    <mergeCell ref="BKE105:BKF105"/>
    <mergeCell ref="BKG105:BKH105"/>
    <mergeCell ref="BKI105:BKJ105"/>
    <mergeCell ref="BKK105:BKL105"/>
    <mergeCell ref="BJO105:BJP105"/>
    <mergeCell ref="BJQ105:BJR105"/>
    <mergeCell ref="BJS105:BJT105"/>
    <mergeCell ref="BJU105:BJV105"/>
    <mergeCell ref="BJW105:BJX105"/>
    <mergeCell ref="BJY105:BJZ105"/>
    <mergeCell ref="BJC105:BJD105"/>
    <mergeCell ref="BJE105:BJF105"/>
    <mergeCell ref="BJG105:BJH105"/>
    <mergeCell ref="BJI105:BJJ105"/>
    <mergeCell ref="BJK105:BJL105"/>
    <mergeCell ref="BJM105:BJN105"/>
    <mergeCell ref="BIQ105:BIR105"/>
    <mergeCell ref="BIS105:BIT105"/>
    <mergeCell ref="BIU105:BIV105"/>
    <mergeCell ref="BIW105:BIX105"/>
    <mergeCell ref="BIY105:BIZ105"/>
    <mergeCell ref="BJA105:BJB105"/>
    <mergeCell ref="BIE105:BIF105"/>
    <mergeCell ref="BIG105:BIH105"/>
    <mergeCell ref="BII105:BIJ105"/>
    <mergeCell ref="BIK105:BIL105"/>
    <mergeCell ref="BIM105:BIN105"/>
    <mergeCell ref="BIO105:BIP105"/>
    <mergeCell ref="BHS105:BHT105"/>
    <mergeCell ref="BHU105:BHV105"/>
    <mergeCell ref="BHW105:BHX105"/>
    <mergeCell ref="BHY105:BHZ105"/>
    <mergeCell ref="BIA105:BIB105"/>
    <mergeCell ref="BIC105:BID105"/>
    <mergeCell ref="BHG105:BHH105"/>
    <mergeCell ref="BHI105:BHJ105"/>
    <mergeCell ref="BHK105:BHL105"/>
    <mergeCell ref="BHM105:BHN105"/>
    <mergeCell ref="BHO105:BHP105"/>
    <mergeCell ref="BHQ105:BHR105"/>
    <mergeCell ref="BGU105:BGV105"/>
    <mergeCell ref="BGW105:BGX105"/>
    <mergeCell ref="BGY105:BGZ105"/>
    <mergeCell ref="BHA105:BHB105"/>
    <mergeCell ref="BHC105:BHD105"/>
    <mergeCell ref="BHE105:BHF105"/>
    <mergeCell ref="BGI105:BGJ105"/>
    <mergeCell ref="BGK105:BGL105"/>
    <mergeCell ref="BGM105:BGN105"/>
    <mergeCell ref="BGO105:BGP105"/>
    <mergeCell ref="BGQ105:BGR105"/>
    <mergeCell ref="BGS105:BGT105"/>
    <mergeCell ref="BFW105:BFX105"/>
    <mergeCell ref="BFY105:BFZ105"/>
    <mergeCell ref="BGA105:BGB105"/>
    <mergeCell ref="BGC105:BGD105"/>
    <mergeCell ref="BGE105:BGF105"/>
    <mergeCell ref="BGG105:BGH105"/>
    <mergeCell ref="BFK105:BFL105"/>
    <mergeCell ref="BFM105:BFN105"/>
    <mergeCell ref="BFO105:BFP105"/>
    <mergeCell ref="BFQ105:BFR105"/>
    <mergeCell ref="BFS105:BFT105"/>
    <mergeCell ref="BFU105:BFV105"/>
    <mergeCell ref="BEY105:BEZ105"/>
    <mergeCell ref="BFA105:BFB105"/>
    <mergeCell ref="BFC105:BFD105"/>
    <mergeCell ref="BFE105:BFF105"/>
    <mergeCell ref="BFG105:BFH105"/>
    <mergeCell ref="BFI105:BFJ105"/>
    <mergeCell ref="BEM105:BEN105"/>
    <mergeCell ref="BEO105:BEP105"/>
    <mergeCell ref="BEQ105:BER105"/>
    <mergeCell ref="BES105:BET105"/>
    <mergeCell ref="BEU105:BEV105"/>
    <mergeCell ref="BEW105:BEX105"/>
    <mergeCell ref="BEA105:BEB105"/>
    <mergeCell ref="BEC105:BED105"/>
    <mergeCell ref="BEE105:BEF105"/>
    <mergeCell ref="BEG105:BEH105"/>
    <mergeCell ref="BEI105:BEJ105"/>
    <mergeCell ref="BEK105:BEL105"/>
    <mergeCell ref="BDO105:BDP105"/>
    <mergeCell ref="BDQ105:BDR105"/>
    <mergeCell ref="BDS105:BDT105"/>
    <mergeCell ref="BDU105:BDV105"/>
    <mergeCell ref="BDW105:BDX105"/>
    <mergeCell ref="BDY105:BDZ105"/>
    <mergeCell ref="BDC105:BDD105"/>
    <mergeCell ref="BDE105:BDF105"/>
    <mergeCell ref="BDG105:BDH105"/>
    <mergeCell ref="BDI105:BDJ105"/>
    <mergeCell ref="BDK105:BDL105"/>
    <mergeCell ref="BDM105:BDN105"/>
    <mergeCell ref="BCQ105:BCR105"/>
    <mergeCell ref="BCS105:BCT105"/>
    <mergeCell ref="BCU105:BCV105"/>
    <mergeCell ref="BCW105:BCX105"/>
    <mergeCell ref="BCY105:BCZ105"/>
    <mergeCell ref="BDA105:BDB105"/>
    <mergeCell ref="BCE105:BCF105"/>
    <mergeCell ref="BCG105:BCH105"/>
    <mergeCell ref="BCI105:BCJ105"/>
    <mergeCell ref="BCK105:BCL105"/>
    <mergeCell ref="BCM105:BCN105"/>
    <mergeCell ref="BCO105:BCP105"/>
    <mergeCell ref="BBS105:BBT105"/>
    <mergeCell ref="BBU105:BBV105"/>
    <mergeCell ref="BBW105:BBX105"/>
    <mergeCell ref="BBY105:BBZ105"/>
    <mergeCell ref="BCA105:BCB105"/>
    <mergeCell ref="BCC105:BCD105"/>
    <mergeCell ref="BBG105:BBH105"/>
    <mergeCell ref="BBI105:BBJ105"/>
    <mergeCell ref="BBK105:BBL105"/>
    <mergeCell ref="BBM105:BBN105"/>
    <mergeCell ref="BBO105:BBP105"/>
    <mergeCell ref="BBQ105:BBR105"/>
    <mergeCell ref="BAU105:BAV105"/>
    <mergeCell ref="BAW105:BAX105"/>
    <mergeCell ref="BAY105:BAZ105"/>
    <mergeCell ref="BBA105:BBB105"/>
    <mergeCell ref="BBC105:BBD105"/>
    <mergeCell ref="BBE105:BBF105"/>
    <mergeCell ref="BAI105:BAJ105"/>
    <mergeCell ref="BAK105:BAL105"/>
    <mergeCell ref="BAM105:BAN105"/>
    <mergeCell ref="BAO105:BAP105"/>
    <mergeCell ref="BAQ105:BAR105"/>
    <mergeCell ref="BAS105:BAT105"/>
    <mergeCell ref="AZW105:AZX105"/>
    <mergeCell ref="AZY105:AZZ105"/>
    <mergeCell ref="BAA105:BAB105"/>
    <mergeCell ref="BAC105:BAD105"/>
    <mergeCell ref="BAE105:BAF105"/>
    <mergeCell ref="BAG105:BAH105"/>
    <mergeCell ref="AZK105:AZL105"/>
    <mergeCell ref="AZM105:AZN105"/>
    <mergeCell ref="AZO105:AZP105"/>
    <mergeCell ref="AZQ105:AZR105"/>
    <mergeCell ref="AZS105:AZT105"/>
    <mergeCell ref="AZU105:AZV105"/>
    <mergeCell ref="AYY105:AYZ105"/>
    <mergeCell ref="AZA105:AZB105"/>
    <mergeCell ref="AZC105:AZD105"/>
    <mergeCell ref="AZE105:AZF105"/>
    <mergeCell ref="AZG105:AZH105"/>
    <mergeCell ref="AZI105:AZJ105"/>
    <mergeCell ref="AYM105:AYN105"/>
    <mergeCell ref="AYO105:AYP105"/>
    <mergeCell ref="AYQ105:AYR105"/>
    <mergeCell ref="AYS105:AYT105"/>
    <mergeCell ref="AYU105:AYV105"/>
    <mergeCell ref="AYW105:AYX105"/>
    <mergeCell ref="AYA105:AYB105"/>
    <mergeCell ref="AYC105:AYD105"/>
    <mergeCell ref="AYE105:AYF105"/>
    <mergeCell ref="AYG105:AYH105"/>
    <mergeCell ref="AYI105:AYJ105"/>
    <mergeCell ref="AYK105:AYL105"/>
    <mergeCell ref="AXO105:AXP105"/>
    <mergeCell ref="AXQ105:AXR105"/>
    <mergeCell ref="AXS105:AXT105"/>
    <mergeCell ref="AXU105:AXV105"/>
    <mergeCell ref="AXW105:AXX105"/>
    <mergeCell ref="AXY105:AXZ105"/>
    <mergeCell ref="AXC105:AXD105"/>
    <mergeCell ref="AXE105:AXF105"/>
    <mergeCell ref="AXG105:AXH105"/>
    <mergeCell ref="AXI105:AXJ105"/>
    <mergeCell ref="AXK105:AXL105"/>
    <mergeCell ref="AXM105:AXN105"/>
    <mergeCell ref="AWQ105:AWR105"/>
    <mergeCell ref="AWS105:AWT105"/>
    <mergeCell ref="AWU105:AWV105"/>
    <mergeCell ref="AWW105:AWX105"/>
    <mergeCell ref="AWY105:AWZ105"/>
    <mergeCell ref="AXA105:AXB105"/>
    <mergeCell ref="AWE105:AWF105"/>
    <mergeCell ref="AWG105:AWH105"/>
    <mergeCell ref="AWI105:AWJ105"/>
    <mergeCell ref="AWK105:AWL105"/>
    <mergeCell ref="AWM105:AWN105"/>
    <mergeCell ref="AWO105:AWP105"/>
    <mergeCell ref="AVS105:AVT105"/>
    <mergeCell ref="AVU105:AVV105"/>
    <mergeCell ref="AVW105:AVX105"/>
    <mergeCell ref="AVY105:AVZ105"/>
    <mergeCell ref="AWA105:AWB105"/>
    <mergeCell ref="AWC105:AWD105"/>
    <mergeCell ref="AVG105:AVH105"/>
    <mergeCell ref="AVI105:AVJ105"/>
    <mergeCell ref="AVK105:AVL105"/>
    <mergeCell ref="AVM105:AVN105"/>
    <mergeCell ref="AVO105:AVP105"/>
    <mergeCell ref="AVQ105:AVR105"/>
    <mergeCell ref="AUU105:AUV105"/>
    <mergeCell ref="AUW105:AUX105"/>
    <mergeCell ref="AUY105:AUZ105"/>
    <mergeCell ref="AVA105:AVB105"/>
    <mergeCell ref="AVC105:AVD105"/>
    <mergeCell ref="AVE105:AVF105"/>
    <mergeCell ref="AUI105:AUJ105"/>
    <mergeCell ref="AUK105:AUL105"/>
    <mergeCell ref="AUM105:AUN105"/>
    <mergeCell ref="AUO105:AUP105"/>
    <mergeCell ref="AUQ105:AUR105"/>
    <mergeCell ref="AUS105:AUT105"/>
    <mergeCell ref="ATW105:ATX105"/>
    <mergeCell ref="ATY105:ATZ105"/>
    <mergeCell ref="AUA105:AUB105"/>
    <mergeCell ref="AUC105:AUD105"/>
    <mergeCell ref="AUE105:AUF105"/>
    <mergeCell ref="AUG105:AUH105"/>
    <mergeCell ref="ATK105:ATL105"/>
    <mergeCell ref="ATM105:ATN105"/>
    <mergeCell ref="ATO105:ATP105"/>
    <mergeCell ref="ATQ105:ATR105"/>
    <mergeCell ref="ATS105:ATT105"/>
    <mergeCell ref="ATU105:ATV105"/>
    <mergeCell ref="ASY105:ASZ105"/>
    <mergeCell ref="ATA105:ATB105"/>
    <mergeCell ref="ATC105:ATD105"/>
    <mergeCell ref="ATE105:ATF105"/>
    <mergeCell ref="ATG105:ATH105"/>
    <mergeCell ref="ATI105:ATJ105"/>
    <mergeCell ref="ASM105:ASN105"/>
    <mergeCell ref="ASO105:ASP105"/>
    <mergeCell ref="ASQ105:ASR105"/>
    <mergeCell ref="ASS105:AST105"/>
    <mergeCell ref="ASU105:ASV105"/>
    <mergeCell ref="ASW105:ASX105"/>
    <mergeCell ref="ASA105:ASB105"/>
    <mergeCell ref="ASC105:ASD105"/>
    <mergeCell ref="ASE105:ASF105"/>
    <mergeCell ref="ASG105:ASH105"/>
    <mergeCell ref="ASI105:ASJ105"/>
    <mergeCell ref="ASK105:ASL105"/>
    <mergeCell ref="ARO105:ARP105"/>
    <mergeCell ref="ARQ105:ARR105"/>
    <mergeCell ref="ARS105:ART105"/>
    <mergeCell ref="ARU105:ARV105"/>
    <mergeCell ref="ARW105:ARX105"/>
    <mergeCell ref="ARY105:ARZ105"/>
    <mergeCell ref="ARC105:ARD105"/>
    <mergeCell ref="ARE105:ARF105"/>
    <mergeCell ref="ARG105:ARH105"/>
    <mergeCell ref="ARI105:ARJ105"/>
    <mergeCell ref="ARK105:ARL105"/>
    <mergeCell ref="ARM105:ARN105"/>
    <mergeCell ref="AQQ105:AQR105"/>
    <mergeCell ref="AQS105:AQT105"/>
    <mergeCell ref="AQU105:AQV105"/>
    <mergeCell ref="AQW105:AQX105"/>
    <mergeCell ref="AQY105:AQZ105"/>
    <mergeCell ref="ARA105:ARB105"/>
    <mergeCell ref="AQE105:AQF105"/>
    <mergeCell ref="AQG105:AQH105"/>
    <mergeCell ref="AQI105:AQJ105"/>
    <mergeCell ref="AQK105:AQL105"/>
    <mergeCell ref="AQM105:AQN105"/>
    <mergeCell ref="AQO105:AQP105"/>
    <mergeCell ref="APS105:APT105"/>
    <mergeCell ref="APU105:APV105"/>
    <mergeCell ref="APW105:APX105"/>
    <mergeCell ref="APY105:APZ105"/>
    <mergeCell ref="AQA105:AQB105"/>
    <mergeCell ref="AQC105:AQD105"/>
    <mergeCell ref="APG105:APH105"/>
    <mergeCell ref="API105:APJ105"/>
    <mergeCell ref="APK105:APL105"/>
    <mergeCell ref="APM105:APN105"/>
    <mergeCell ref="APO105:APP105"/>
    <mergeCell ref="APQ105:APR105"/>
    <mergeCell ref="AOU105:AOV105"/>
    <mergeCell ref="AOW105:AOX105"/>
    <mergeCell ref="AOY105:AOZ105"/>
    <mergeCell ref="APA105:APB105"/>
    <mergeCell ref="APC105:APD105"/>
    <mergeCell ref="APE105:APF105"/>
    <mergeCell ref="AOI105:AOJ105"/>
    <mergeCell ref="AOK105:AOL105"/>
    <mergeCell ref="AOM105:AON105"/>
    <mergeCell ref="AOO105:AOP105"/>
    <mergeCell ref="AOQ105:AOR105"/>
    <mergeCell ref="AOS105:AOT105"/>
    <mergeCell ref="ANW105:ANX105"/>
    <mergeCell ref="ANY105:ANZ105"/>
    <mergeCell ref="AOA105:AOB105"/>
    <mergeCell ref="AOC105:AOD105"/>
    <mergeCell ref="AOE105:AOF105"/>
    <mergeCell ref="AOG105:AOH105"/>
    <mergeCell ref="ANK105:ANL105"/>
    <mergeCell ref="ANM105:ANN105"/>
    <mergeCell ref="ANO105:ANP105"/>
    <mergeCell ref="ANQ105:ANR105"/>
    <mergeCell ref="ANS105:ANT105"/>
    <mergeCell ref="ANU105:ANV105"/>
    <mergeCell ref="AMY105:AMZ105"/>
    <mergeCell ref="ANA105:ANB105"/>
    <mergeCell ref="ANC105:AND105"/>
    <mergeCell ref="ANE105:ANF105"/>
    <mergeCell ref="ANG105:ANH105"/>
    <mergeCell ref="ANI105:ANJ105"/>
    <mergeCell ref="AMM105:AMN105"/>
    <mergeCell ref="AMO105:AMP105"/>
    <mergeCell ref="AMQ105:AMR105"/>
    <mergeCell ref="AMS105:AMT105"/>
    <mergeCell ref="AMU105:AMV105"/>
    <mergeCell ref="AMW105:AMX105"/>
    <mergeCell ref="AMA105:AMB105"/>
    <mergeCell ref="AMC105:AMD105"/>
    <mergeCell ref="AME105:AMF105"/>
    <mergeCell ref="AMG105:AMH105"/>
    <mergeCell ref="AMI105:AMJ105"/>
    <mergeCell ref="AMK105:AML105"/>
    <mergeCell ref="ALO105:ALP105"/>
    <mergeCell ref="ALQ105:ALR105"/>
    <mergeCell ref="ALS105:ALT105"/>
    <mergeCell ref="ALU105:ALV105"/>
    <mergeCell ref="ALW105:ALX105"/>
    <mergeCell ref="ALY105:ALZ105"/>
    <mergeCell ref="ALC105:ALD105"/>
    <mergeCell ref="ALE105:ALF105"/>
    <mergeCell ref="ALG105:ALH105"/>
    <mergeCell ref="ALI105:ALJ105"/>
    <mergeCell ref="ALK105:ALL105"/>
    <mergeCell ref="ALM105:ALN105"/>
    <mergeCell ref="AKQ105:AKR105"/>
    <mergeCell ref="AKS105:AKT105"/>
    <mergeCell ref="AKU105:AKV105"/>
    <mergeCell ref="AKW105:AKX105"/>
    <mergeCell ref="AKY105:AKZ105"/>
    <mergeCell ref="ALA105:ALB105"/>
    <mergeCell ref="AKE105:AKF105"/>
    <mergeCell ref="AKG105:AKH105"/>
    <mergeCell ref="AKI105:AKJ105"/>
    <mergeCell ref="AKK105:AKL105"/>
    <mergeCell ref="AKM105:AKN105"/>
    <mergeCell ref="AKO105:AKP105"/>
    <mergeCell ref="AJS105:AJT105"/>
    <mergeCell ref="AJU105:AJV105"/>
    <mergeCell ref="AJW105:AJX105"/>
    <mergeCell ref="AJY105:AJZ105"/>
    <mergeCell ref="AKA105:AKB105"/>
    <mergeCell ref="AKC105:AKD105"/>
    <mergeCell ref="AJG105:AJH105"/>
    <mergeCell ref="AJI105:AJJ105"/>
    <mergeCell ref="AJK105:AJL105"/>
    <mergeCell ref="AJM105:AJN105"/>
    <mergeCell ref="AJO105:AJP105"/>
    <mergeCell ref="AJQ105:AJR105"/>
    <mergeCell ref="AIU105:AIV105"/>
    <mergeCell ref="AIW105:AIX105"/>
    <mergeCell ref="AIY105:AIZ105"/>
    <mergeCell ref="AJA105:AJB105"/>
    <mergeCell ref="AJC105:AJD105"/>
    <mergeCell ref="AJE105:AJF105"/>
    <mergeCell ref="AII105:AIJ105"/>
    <mergeCell ref="AIK105:AIL105"/>
    <mergeCell ref="AIM105:AIN105"/>
    <mergeCell ref="AIO105:AIP105"/>
    <mergeCell ref="AIQ105:AIR105"/>
    <mergeCell ref="AIS105:AIT105"/>
    <mergeCell ref="AHW105:AHX105"/>
    <mergeCell ref="AHY105:AHZ105"/>
    <mergeCell ref="AIA105:AIB105"/>
    <mergeCell ref="AIC105:AID105"/>
    <mergeCell ref="AIE105:AIF105"/>
    <mergeCell ref="AIG105:AIH105"/>
    <mergeCell ref="AHK105:AHL105"/>
    <mergeCell ref="AHM105:AHN105"/>
    <mergeCell ref="AHO105:AHP105"/>
    <mergeCell ref="AHQ105:AHR105"/>
    <mergeCell ref="AHS105:AHT105"/>
    <mergeCell ref="AHU105:AHV105"/>
    <mergeCell ref="AGY105:AGZ105"/>
    <mergeCell ref="AHA105:AHB105"/>
    <mergeCell ref="AHC105:AHD105"/>
    <mergeCell ref="AHE105:AHF105"/>
    <mergeCell ref="AHG105:AHH105"/>
    <mergeCell ref="AHI105:AHJ105"/>
    <mergeCell ref="AGM105:AGN105"/>
    <mergeCell ref="AGO105:AGP105"/>
    <mergeCell ref="AGQ105:AGR105"/>
    <mergeCell ref="AGS105:AGT105"/>
    <mergeCell ref="AGU105:AGV105"/>
    <mergeCell ref="AGW105:AGX105"/>
    <mergeCell ref="AGA105:AGB105"/>
    <mergeCell ref="AGC105:AGD105"/>
    <mergeCell ref="AGE105:AGF105"/>
    <mergeCell ref="AGG105:AGH105"/>
    <mergeCell ref="AGI105:AGJ105"/>
    <mergeCell ref="AGK105:AGL105"/>
    <mergeCell ref="AFO105:AFP105"/>
    <mergeCell ref="AFQ105:AFR105"/>
    <mergeCell ref="AFS105:AFT105"/>
    <mergeCell ref="AFU105:AFV105"/>
    <mergeCell ref="AFW105:AFX105"/>
    <mergeCell ref="AFY105:AFZ105"/>
    <mergeCell ref="AFC105:AFD105"/>
    <mergeCell ref="AFE105:AFF105"/>
    <mergeCell ref="AFG105:AFH105"/>
    <mergeCell ref="AFI105:AFJ105"/>
    <mergeCell ref="AFK105:AFL105"/>
    <mergeCell ref="AFM105:AFN105"/>
    <mergeCell ref="AEQ105:AER105"/>
    <mergeCell ref="AES105:AET105"/>
    <mergeCell ref="AEU105:AEV105"/>
    <mergeCell ref="AEW105:AEX105"/>
    <mergeCell ref="AEY105:AEZ105"/>
    <mergeCell ref="AFA105:AFB105"/>
    <mergeCell ref="AEE105:AEF105"/>
    <mergeCell ref="AEG105:AEH105"/>
    <mergeCell ref="AEI105:AEJ105"/>
    <mergeCell ref="AEK105:AEL105"/>
    <mergeCell ref="AEM105:AEN105"/>
    <mergeCell ref="AEO105:AEP105"/>
    <mergeCell ref="ADS105:ADT105"/>
    <mergeCell ref="ADU105:ADV105"/>
    <mergeCell ref="ADW105:ADX105"/>
    <mergeCell ref="ADY105:ADZ105"/>
    <mergeCell ref="AEA105:AEB105"/>
    <mergeCell ref="AEC105:AED105"/>
    <mergeCell ref="ADG105:ADH105"/>
    <mergeCell ref="ADI105:ADJ105"/>
    <mergeCell ref="ADK105:ADL105"/>
    <mergeCell ref="ADM105:ADN105"/>
    <mergeCell ref="ADO105:ADP105"/>
    <mergeCell ref="ADQ105:ADR105"/>
    <mergeCell ref="ACU105:ACV105"/>
    <mergeCell ref="ACW105:ACX105"/>
    <mergeCell ref="ACY105:ACZ105"/>
    <mergeCell ref="ADA105:ADB105"/>
    <mergeCell ref="ADC105:ADD105"/>
    <mergeCell ref="ADE105:ADF105"/>
    <mergeCell ref="ACI105:ACJ105"/>
    <mergeCell ref="ACK105:ACL105"/>
    <mergeCell ref="ACM105:ACN105"/>
    <mergeCell ref="ACO105:ACP105"/>
    <mergeCell ref="ACQ105:ACR105"/>
    <mergeCell ref="ACS105:ACT105"/>
    <mergeCell ref="ABW105:ABX105"/>
    <mergeCell ref="ABY105:ABZ105"/>
    <mergeCell ref="ACA105:ACB105"/>
    <mergeCell ref="ACC105:ACD105"/>
    <mergeCell ref="ACE105:ACF105"/>
    <mergeCell ref="ACG105:ACH105"/>
    <mergeCell ref="ABK105:ABL105"/>
    <mergeCell ref="ABM105:ABN105"/>
    <mergeCell ref="ABO105:ABP105"/>
    <mergeCell ref="ABQ105:ABR105"/>
    <mergeCell ref="ABS105:ABT105"/>
    <mergeCell ref="ABU105:ABV105"/>
    <mergeCell ref="AAY105:AAZ105"/>
    <mergeCell ref="ABA105:ABB105"/>
    <mergeCell ref="ABC105:ABD105"/>
    <mergeCell ref="ABE105:ABF105"/>
    <mergeCell ref="ABG105:ABH105"/>
    <mergeCell ref="ABI105:ABJ105"/>
    <mergeCell ref="AAM105:AAN105"/>
    <mergeCell ref="AAO105:AAP105"/>
    <mergeCell ref="AAQ105:AAR105"/>
    <mergeCell ref="AAS105:AAT105"/>
    <mergeCell ref="AAU105:AAV105"/>
    <mergeCell ref="AAW105:AAX105"/>
    <mergeCell ref="AAA105:AAB105"/>
    <mergeCell ref="AAC105:AAD105"/>
    <mergeCell ref="AAE105:AAF105"/>
    <mergeCell ref="AAG105:AAH105"/>
    <mergeCell ref="AAI105:AAJ105"/>
    <mergeCell ref="AAK105:AAL105"/>
    <mergeCell ref="ZO105:ZP105"/>
    <mergeCell ref="ZQ105:ZR105"/>
    <mergeCell ref="ZS105:ZT105"/>
    <mergeCell ref="ZU105:ZV105"/>
    <mergeCell ref="ZW105:ZX105"/>
    <mergeCell ref="ZY105:ZZ105"/>
    <mergeCell ref="ZC105:ZD105"/>
    <mergeCell ref="ZE105:ZF105"/>
    <mergeCell ref="ZG105:ZH105"/>
    <mergeCell ref="ZI105:ZJ105"/>
    <mergeCell ref="ZK105:ZL105"/>
    <mergeCell ref="ZM105:ZN105"/>
    <mergeCell ref="YQ105:YR105"/>
    <mergeCell ref="YS105:YT105"/>
    <mergeCell ref="YU105:YV105"/>
    <mergeCell ref="YW105:YX105"/>
    <mergeCell ref="YY105:YZ105"/>
    <mergeCell ref="ZA105:ZB105"/>
    <mergeCell ref="YE105:YF105"/>
    <mergeCell ref="YG105:YH105"/>
    <mergeCell ref="YI105:YJ105"/>
    <mergeCell ref="YK105:YL105"/>
    <mergeCell ref="YM105:YN105"/>
    <mergeCell ref="YO105:YP105"/>
    <mergeCell ref="XS105:XT105"/>
    <mergeCell ref="XU105:XV105"/>
    <mergeCell ref="XW105:XX105"/>
    <mergeCell ref="XY105:XZ105"/>
    <mergeCell ref="YA105:YB105"/>
    <mergeCell ref="YC105:YD105"/>
    <mergeCell ref="XG105:XH105"/>
    <mergeCell ref="XI105:XJ105"/>
    <mergeCell ref="XK105:XL105"/>
    <mergeCell ref="XM105:XN105"/>
    <mergeCell ref="XO105:XP105"/>
    <mergeCell ref="XQ105:XR105"/>
    <mergeCell ref="WU105:WV105"/>
    <mergeCell ref="WW105:WX105"/>
    <mergeCell ref="WY105:WZ105"/>
    <mergeCell ref="XA105:XB105"/>
    <mergeCell ref="XC105:XD105"/>
    <mergeCell ref="XE105:XF105"/>
    <mergeCell ref="WI105:WJ105"/>
    <mergeCell ref="WK105:WL105"/>
    <mergeCell ref="WM105:WN105"/>
    <mergeCell ref="WO105:WP105"/>
    <mergeCell ref="WQ105:WR105"/>
    <mergeCell ref="WS105:WT105"/>
    <mergeCell ref="VW105:VX105"/>
    <mergeCell ref="VY105:VZ105"/>
    <mergeCell ref="WA105:WB105"/>
    <mergeCell ref="WC105:WD105"/>
    <mergeCell ref="WE105:WF105"/>
    <mergeCell ref="WG105:WH105"/>
    <mergeCell ref="VK105:VL105"/>
    <mergeCell ref="VM105:VN105"/>
    <mergeCell ref="VO105:VP105"/>
    <mergeCell ref="VQ105:VR105"/>
    <mergeCell ref="VS105:VT105"/>
    <mergeCell ref="VU105:VV105"/>
    <mergeCell ref="UY105:UZ105"/>
    <mergeCell ref="VA105:VB105"/>
    <mergeCell ref="VC105:VD105"/>
    <mergeCell ref="VE105:VF105"/>
    <mergeCell ref="VG105:VH105"/>
    <mergeCell ref="VI105:VJ105"/>
    <mergeCell ref="UM105:UN105"/>
    <mergeCell ref="UO105:UP105"/>
    <mergeCell ref="UQ105:UR105"/>
    <mergeCell ref="US105:UT105"/>
    <mergeCell ref="UU105:UV105"/>
    <mergeCell ref="UW105:UX105"/>
    <mergeCell ref="UA105:UB105"/>
    <mergeCell ref="UC105:UD105"/>
    <mergeCell ref="UE105:UF105"/>
    <mergeCell ref="UG105:UH105"/>
    <mergeCell ref="UI105:UJ105"/>
    <mergeCell ref="UK105:UL105"/>
    <mergeCell ref="TO105:TP105"/>
    <mergeCell ref="TQ105:TR105"/>
    <mergeCell ref="TS105:TT105"/>
    <mergeCell ref="TU105:TV105"/>
    <mergeCell ref="TW105:TX105"/>
    <mergeCell ref="TY105:TZ105"/>
    <mergeCell ref="TC105:TD105"/>
    <mergeCell ref="TE105:TF105"/>
    <mergeCell ref="TG105:TH105"/>
    <mergeCell ref="TI105:TJ105"/>
    <mergeCell ref="TK105:TL105"/>
    <mergeCell ref="TM105:TN105"/>
    <mergeCell ref="SQ105:SR105"/>
    <mergeCell ref="SS105:ST105"/>
    <mergeCell ref="SU105:SV105"/>
    <mergeCell ref="SW105:SX105"/>
    <mergeCell ref="SY105:SZ105"/>
    <mergeCell ref="TA105:TB105"/>
    <mergeCell ref="SE105:SF105"/>
    <mergeCell ref="SG105:SH105"/>
    <mergeCell ref="SI105:SJ105"/>
    <mergeCell ref="SK105:SL105"/>
    <mergeCell ref="SM105:SN105"/>
    <mergeCell ref="SO105:SP105"/>
    <mergeCell ref="RS105:RT105"/>
    <mergeCell ref="RU105:RV105"/>
    <mergeCell ref="RW105:RX105"/>
    <mergeCell ref="RY105:RZ105"/>
    <mergeCell ref="SA105:SB105"/>
    <mergeCell ref="SC105:SD105"/>
    <mergeCell ref="RG105:RH105"/>
    <mergeCell ref="RI105:RJ105"/>
    <mergeCell ref="RK105:RL105"/>
    <mergeCell ref="RM105:RN105"/>
    <mergeCell ref="RO105:RP105"/>
    <mergeCell ref="RQ105:RR105"/>
    <mergeCell ref="QU105:QV105"/>
    <mergeCell ref="QW105:QX105"/>
    <mergeCell ref="QY105:QZ105"/>
    <mergeCell ref="RA105:RB105"/>
    <mergeCell ref="RC105:RD105"/>
    <mergeCell ref="RE105:RF105"/>
    <mergeCell ref="QI105:QJ105"/>
    <mergeCell ref="QK105:QL105"/>
    <mergeCell ref="QM105:QN105"/>
    <mergeCell ref="QO105:QP105"/>
    <mergeCell ref="QQ105:QR105"/>
    <mergeCell ref="QS105:QT105"/>
    <mergeCell ref="PW105:PX105"/>
    <mergeCell ref="PY105:PZ105"/>
    <mergeCell ref="QA105:QB105"/>
    <mergeCell ref="QC105:QD105"/>
    <mergeCell ref="QE105:QF105"/>
    <mergeCell ref="QG105:QH105"/>
    <mergeCell ref="PK105:PL105"/>
    <mergeCell ref="PM105:PN105"/>
    <mergeCell ref="PO105:PP105"/>
    <mergeCell ref="PQ105:PR105"/>
    <mergeCell ref="PS105:PT105"/>
    <mergeCell ref="PU105:PV105"/>
    <mergeCell ref="OY105:OZ105"/>
    <mergeCell ref="PA105:PB105"/>
    <mergeCell ref="PC105:PD105"/>
    <mergeCell ref="PE105:PF105"/>
    <mergeCell ref="PG105:PH105"/>
    <mergeCell ref="PI105:PJ105"/>
    <mergeCell ref="OM105:ON105"/>
    <mergeCell ref="OO105:OP105"/>
    <mergeCell ref="OQ105:OR105"/>
    <mergeCell ref="OS105:OT105"/>
    <mergeCell ref="OU105:OV105"/>
    <mergeCell ref="OW105:OX105"/>
    <mergeCell ref="OA105:OB105"/>
    <mergeCell ref="OC105:OD105"/>
    <mergeCell ref="OE105:OF105"/>
    <mergeCell ref="OG105:OH105"/>
    <mergeCell ref="OI105:OJ105"/>
    <mergeCell ref="OK105:OL105"/>
    <mergeCell ref="NO105:NP105"/>
    <mergeCell ref="NQ105:NR105"/>
    <mergeCell ref="NS105:NT105"/>
    <mergeCell ref="NU105:NV105"/>
    <mergeCell ref="NW105:NX105"/>
    <mergeCell ref="NY105:NZ105"/>
    <mergeCell ref="NC105:ND105"/>
    <mergeCell ref="NE105:NF105"/>
    <mergeCell ref="NG105:NH105"/>
    <mergeCell ref="NI105:NJ105"/>
    <mergeCell ref="NK105:NL105"/>
    <mergeCell ref="NM105:NN105"/>
    <mergeCell ref="MQ105:MR105"/>
    <mergeCell ref="MS105:MT105"/>
    <mergeCell ref="MU105:MV105"/>
    <mergeCell ref="MW105:MX105"/>
    <mergeCell ref="MY105:MZ105"/>
    <mergeCell ref="NA105:NB105"/>
    <mergeCell ref="ME105:MF105"/>
    <mergeCell ref="MG105:MH105"/>
    <mergeCell ref="MI105:MJ105"/>
    <mergeCell ref="MK105:ML105"/>
    <mergeCell ref="MM105:MN105"/>
    <mergeCell ref="MO105:MP105"/>
    <mergeCell ref="LS105:LT105"/>
    <mergeCell ref="LU105:LV105"/>
    <mergeCell ref="LW105:LX105"/>
    <mergeCell ref="LY105:LZ105"/>
    <mergeCell ref="MA105:MB105"/>
    <mergeCell ref="MC105:MD105"/>
    <mergeCell ref="LG105:LH105"/>
    <mergeCell ref="LI105:LJ105"/>
    <mergeCell ref="LK105:LL105"/>
    <mergeCell ref="LM105:LN105"/>
    <mergeCell ref="LO105:LP105"/>
    <mergeCell ref="LQ105:LR105"/>
    <mergeCell ref="KU105:KV105"/>
    <mergeCell ref="KW105:KX105"/>
    <mergeCell ref="KY105:KZ105"/>
    <mergeCell ref="LA105:LB105"/>
    <mergeCell ref="LC105:LD105"/>
    <mergeCell ref="LE105:LF105"/>
    <mergeCell ref="KI105:KJ105"/>
    <mergeCell ref="KK105:KL105"/>
    <mergeCell ref="KM105:KN105"/>
    <mergeCell ref="KO105:KP105"/>
    <mergeCell ref="KQ105:KR105"/>
    <mergeCell ref="KS105:KT105"/>
    <mergeCell ref="JW105:JX105"/>
    <mergeCell ref="JY105:JZ105"/>
    <mergeCell ref="KA105:KB105"/>
    <mergeCell ref="KC105:KD105"/>
    <mergeCell ref="KE105:KF105"/>
    <mergeCell ref="KG105:KH105"/>
    <mergeCell ref="JK105:JL105"/>
    <mergeCell ref="JM105:JN105"/>
    <mergeCell ref="JO105:JP105"/>
    <mergeCell ref="JQ105:JR105"/>
    <mergeCell ref="JS105:JT105"/>
    <mergeCell ref="JU105:JV105"/>
    <mergeCell ref="IY105:IZ105"/>
    <mergeCell ref="JA105:JB105"/>
    <mergeCell ref="JC105:JD105"/>
    <mergeCell ref="JE105:JF105"/>
    <mergeCell ref="JG105:JH105"/>
    <mergeCell ref="JI105:JJ105"/>
    <mergeCell ref="IM105:IN105"/>
    <mergeCell ref="IO105:IP105"/>
    <mergeCell ref="IQ105:IR105"/>
    <mergeCell ref="IS105:IT105"/>
    <mergeCell ref="IU105:IV105"/>
    <mergeCell ref="IW105:IX105"/>
    <mergeCell ref="IA105:IB105"/>
    <mergeCell ref="IC105:ID105"/>
    <mergeCell ref="IE105:IF105"/>
    <mergeCell ref="IG105:IH105"/>
    <mergeCell ref="II105:IJ105"/>
    <mergeCell ref="IK105:IL105"/>
    <mergeCell ref="HO105:HP105"/>
    <mergeCell ref="HQ105:HR105"/>
    <mergeCell ref="HS105:HT105"/>
    <mergeCell ref="HU105:HV105"/>
    <mergeCell ref="HW105:HX105"/>
    <mergeCell ref="HY105:HZ105"/>
    <mergeCell ref="HC105:HD105"/>
    <mergeCell ref="HE105:HF105"/>
    <mergeCell ref="HG105:HH105"/>
    <mergeCell ref="HI105:HJ105"/>
    <mergeCell ref="HK105:HL105"/>
    <mergeCell ref="HM105:HN105"/>
    <mergeCell ref="GQ105:GR105"/>
    <mergeCell ref="GS105:GT105"/>
    <mergeCell ref="GU105:GV105"/>
    <mergeCell ref="GW105:GX105"/>
    <mergeCell ref="GY105:GZ105"/>
    <mergeCell ref="HA105:HB105"/>
    <mergeCell ref="GE105:GF105"/>
    <mergeCell ref="GG105:GH105"/>
    <mergeCell ref="GI105:GJ105"/>
    <mergeCell ref="GK105:GL105"/>
    <mergeCell ref="GM105:GN105"/>
    <mergeCell ref="GO105:GP105"/>
    <mergeCell ref="FS105:FT105"/>
    <mergeCell ref="FU105:FV105"/>
    <mergeCell ref="FW105:FX105"/>
    <mergeCell ref="FY105:FZ105"/>
    <mergeCell ref="GA105:GB105"/>
    <mergeCell ref="GC105:GD105"/>
    <mergeCell ref="FG105:FH105"/>
    <mergeCell ref="FI105:FJ105"/>
    <mergeCell ref="FK105:FL105"/>
    <mergeCell ref="FM105:FN105"/>
    <mergeCell ref="FO105:FP105"/>
    <mergeCell ref="FQ105:FR105"/>
    <mergeCell ref="EU105:EV105"/>
    <mergeCell ref="EW105:EX105"/>
    <mergeCell ref="EY105:EZ105"/>
    <mergeCell ref="FA105:FB105"/>
    <mergeCell ref="FC105:FD105"/>
    <mergeCell ref="FE105:FF105"/>
    <mergeCell ref="EI105:EJ105"/>
    <mergeCell ref="EK105:EL105"/>
    <mergeCell ref="EM105:EN105"/>
    <mergeCell ref="EO105:EP105"/>
    <mergeCell ref="EQ105:ER105"/>
    <mergeCell ref="ES105:ET105"/>
    <mergeCell ref="DW105:DX105"/>
    <mergeCell ref="DY105:DZ105"/>
    <mergeCell ref="EA105:EB105"/>
    <mergeCell ref="EC105:ED105"/>
    <mergeCell ref="EE105:EF105"/>
    <mergeCell ref="EG105:EH105"/>
    <mergeCell ref="DK105:DL105"/>
    <mergeCell ref="DM105:DN105"/>
    <mergeCell ref="DO105:DP105"/>
    <mergeCell ref="DQ105:DR105"/>
    <mergeCell ref="DS105:DT105"/>
    <mergeCell ref="DU105:DV105"/>
    <mergeCell ref="CY105:CZ105"/>
    <mergeCell ref="DA105:DB105"/>
    <mergeCell ref="DC105:DD105"/>
    <mergeCell ref="DE105:DF105"/>
    <mergeCell ref="DG105:DH105"/>
    <mergeCell ref="DI105:DJ105"/>
    <mergeCell ref="CM105:CN105"/>
    <mergeCell ref="CO105:CP105"/>
    <mergeCell ref="CQ105:CR105"/>
    <mergeCell ref="CS105:CT105"/>
    <mergeCell ref="CU105:CV105"/>
    <mergeCell ref="CW105:CX105"/>
    <mergeCell ref="CA105:CB105"/>
    <mergeCell ref="CC105:CD105"/>
    <mergeCell ref="CE105:CF105"/>
    <mergeCell ref="CG105:CH105"/>
    <mergeCell ref="CI105:CJ105"/>
    <mergeCell ref="CK105:CL105"/>
    <mergeCell ref="BO105:BP105"/>
    <mergeCell ref="BQ105:BR105"/>
    <mergeCell ref="BS105:BT105"/>
    <mergeCell ref="BU105:BV105"/>
    <mergeCell ref="BW105:BX105"/>
    <mergeCell ref="BY105:BZ105"/>
    <mergeCell ref="BC105:BD105"/>
    <mergeCell ref="BE105:BF105"/>
    <mergeCell ref="BG105:BH105"/>
    <mergeCell ref="BI105:BJ105"/>
    <mergeCell ref="BK105:BL105"/>
    <mergeCell ref="BM105:BN105"/>
    <mergeCell ref="AQ105:AR105"/>
    <mergeCell ref="AS105:AT105"/>
    <mergeCell ref="AU105:AV105"/>
    <mergeCell ref="AW105:AX105"/>
    <mergeCell ref="AY105:AZ105"/>
    <mergeCell ref="BA105:BB105"/>
    <mergeCell ref="AE105:AF105"/>
    <mergeCell ref="AG105:AH105"/>
    <mergeCell ref="AI105:AJ105"/>
    <mergeCell ref="AK105:AL105"/>
    <mergeCell ref="AM105:AN105"/>
    <mergeCell ref="AO105:AP105"/>
    <mergeCell ref="S105:T105"/>
    <mergeCell ref="U105:V105"/>
    <mergeCell ref="W105:X105"/>
    <mergeCell ref="Y105:Z105"/>
    <mergeCell ref="AA105:AB105"/>
    <mergeCell ref="AC105:AD105"/>
    <mergeCell ref="G105:H105"/>
    <mergeCell ref="I105:J105"/>
    <mergeCell ref="K105:L105"/>
    <mergeCell ref="M105:N105"/>
    <mergeCell ref="O105:P105"/>
    <mergeCell ref="Q105:R105"/>
    <mergeCell ref="B102:C102"/>
    <mergeCell ref="B103:C103"/>
    <mergeCell ref="B104:C104"/>
    <mergeCell ref="A105:B105"/>
    <mergeCell ref="C105:D105"/>
    <mergeCell ref="E105:F105"/>
    <mergeCell ref="A73:C73"/>
    <mergeCell ref="A74:C75"/>
    <mergeCell ref="B76:C76"/>
    <mergeCell ref="A77:A104"/>
    <mergeCell ref="B77:C77"/>
    <mergeCell ref="B79:C97"/>
    <mergeCell ref="B98:C98"/>
    <mergeCell ref="B99:C99"/>
    <mergeCell ref="B100:C100"/>
    <mergeCell ref="B101:C101"/>
    <mergeCell ref="B44:B46"/>
    <mergeCell ref="A48:C48"/>
    <mergeCell ref="A49:C50"/>
    <mergeCell ref="A52:A72"/>
    <mergeCell ref="B53:B54"/>
    <mergeCell ref="B56:B61"/>
    <mergeCell ref="B63:B66"/>
    <mergeCell ref="B67:B69"/>
    <mergeCell ref="B70:B72"/>
    <mergeCell ref="C18:C21"/>
    <mergeCell ref="A22:C22"/>
    <mergeCell ref="A23:C24"/>
    <mergeCell ref="A26:A47"/>
    <mergeCell ref="B26:B28"/>
    <mergeCell ref="B29:B31"/>
    <mergeCell ref="B32:B34"/>
    <mergeCell ref="B35:B37"/>
    <mergeCell ref="B38:B40"/>
    <mergeCell ref="B41:B43"/>
    <mergeCell ref="A1:C2"/>
    <mergeCell ref="A4:A21"/>
    <mergeCell ref="B4:B7"/>
    <mergeCell ref="B8:B11"/>
    <mergeCell ref="B12:B15"/>
    <mergeCell ref="C12:C15"/>
    <mergeCell ref="B16:B17"/>
    <mergeCell ref="C16:C17"/>
    <mergeCell ref="B18:B21"/>
  </mergeCells>
  <pageMargins left="0.7" right="0.7" top="0.75" bottom="0.75" header="0.3" footer="0.3"/>
  <drawing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1B23B-4900-8846-ABBB-8CB5462E40E3}">
  <dimension ref="A1:BU515"/>
  <sheetViews>
    <sheetView showZeros="0" tabSelected="1" topLeftCell="A225" zoomScale="91" zoomScaleNormal="86" workbookViewId="0">
      <selection activeCell="I214" sqref="I214"/>
    </sheetView>
  </sheetViews>
  <sheetFormatPr baseColWidth="10" defaultColWidth="8.83203125" defaultRowHeight="16" x14ac:dyDescent="0.2"/>
  <cols>
    <col min="1" max="1" width="5.33203125" customWidth="1"/>
    <col min="2" max="2" width="9.83203125" style="101" customWidth="1"/>
    <col min="3" max="3" width="2.1640625" customWidth="1"/>
    <col min="5" max="5" width="9" bestFit="1" customWidth="1"/>
    <col min="9" max="9" width="11.6640625" customWidth="1"/>
    <col min="11" max="12" width="10.6640625" customWidth="1"/>
    <col min="13" max="13" width="2.1640625" customWidth="1"/>
    <col min="19" max="19" width="11.6640625" customWidth="1"/>
    <col min="21" max="22" width="10.6640625" customWidth="1"/>
    <col min="23" max="23" width="2.1640625" customWidth="1"/>
    <col min="29" max="29" width="11.6640625" customWidth="1"/>
    <col min="31" max="32" width="10.6640625" customWidth="1"/>
    <col min="33" max="33" width="2.1640625" customWidth="1"/>
    <col min="39" max="39" width="11.6640625" customWidth="1"/>
    <col min="41" max="42" width="10.6640625" customWidth="1"/>
    <col min="43" max="43" width="2.1640625" customWidth="1"/>
    <col min="49" max="49" width="11.6640625" customWidth="1"/>
    <col min="51" max="52" width="10.6640625" customWidth="1"/>
    <col min="53" max="53" width="2.1640625" customWidth="1"/>
    <col min="59" max="59" width="11.6640625" customWidth="1"/>
    <col min="61" max="62" width="10.6640625" customWidth="1"/>
    <col min="63" max="63" width="2.1640625" customWidth="1"/>
  </cols>
  <sheetData>
    <row r="1" spans="1:73" x14ac:dyDescent="0.2">
      <c r="A1" s="40"/>
      <c r="B1" s="41"/>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c r="AL1" s="40"/>
      <c r="AM1" s="40"/>
      <c r="AN1" s="40"/>
      <c r="AO1" s="40"/>
      <c r="AP1" s="40"/>
      <c r="AQ1" s="40"/>
      <c r="AR1" s="40"/>
      <c r="AS1" s="40"/>
      <c r="AT1" s="40"/>
      <c r="AU1" s="40"/>
      <c r="AV1" s="40"/>
      <c r="AW1" s="40"/>
      <c r="AX1" s="40"/>
      <c r="AY1" s="40"/>
      <c r="AZ1" s="40"/>
      <c r="BA1" s="40"/>
      <c r="BB1" s="40"/>
      <c r="BC1" s="40"/>
      <c r="BD1" s="40"/>
      <c r="BE1" s="40"/>
      <c r="BF1" s="40"/>
      <c r="BG1" s="40"/>
      <c r="BH1" s="40"/>
      <c r="BI1" s="40"/>
      <c r="BJ1" s="40"/>
      <c r="BK1" s="40"/>
      <c r="BL1" s="40"/>
      <c r="BM1" s="40"/>
      <c r="BN1" s="40"/>
      <c r="BO1" s="40"/>
      <c r="BP1" s="40"/>
      <c r="BQ1" s="40"/>
      <c r="BR1" s="40"/>
      <c r="BS1" s="40"/>
      <c r="BT1" s="40"/>
      <c r="BU1" s="40"/>
    </row>
    <row r="2" spans="1:73" x14ac:dyDescent="0.2">
      <c r="A2" s="40"/>
      <c r="B2" s="41"/>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row>
    <row r="3" spans="1:73" x14ac:dyDescent="0.2">
      <c r="A3" s="40"/>
      <c r="B3" s="41"/>
      <c r="C3" s="40"/>
      <c r="D3" s="40"/>
      <c r="E3" s="40"/>
      <c r="F3" s="40"/>
      <c r="G3" s="40"/>
      <c r="H3" s="40"/>
      <c r="I3" s="40"/>
      <c r="J3" s="40"/>
      <c r="K3" s="40"/>
      <c r="L3" s="40"/>
      <c r="M3" s="40"/>
      <c r="N3" s="40"/>
      <c r="O3" s="40"/>
      <c r="P3" s="40"/>
      <c r="Q3" s="40"/>
      <c r="R3" s="40"/>
      <c r="S3" s="40"/>
      <c r="T3" s="40"/>
      <c r="U3" s="40"/>
      <c r="V3" s="40"/>
      <c r="W3" s="40"/>
      <c r="X3" s="40"/>
      <c r="Y3" s="40"/>
      <c r="Z3" s="40"/>
      <c r="AA3" s="40"/>
      <c r="AB3" s="40"/>
      <c r="AC3" s="40"/>
      <c r="AD3" s="40"/>
      <c r="AE3" s="40"/>
      <c r="AF3" s="40"/>
      <c r="AG3" s="40"/>
      <c r="AH3" s="40"/>
      <c r="AI3" s="40"/>
      <c r="AJ3" s="40"/>
      <c r="AK3" s="40"/>
      <c r="AL3" s="40"/>
      <c r="AM3" s="40"/>
      <c r="AN3" s="40"/>
      <c r="AO3" s="40"/>
      <c r="AP3" s="40"/>
      <c r="AQ3" s="40"/>
      <c r="AR3" s="40"/>
      <c r="AS3" s="40"/>
      <c r="AT3" s="40"/>
      <c r="AU3" s="40"/>
      <c r="AV3" s="40"/>
      <c r="AW3" s="40"/>
      <c r="AX3" s="40"/>
      <c r="AY3" s="40"/>
      <c r="AZ3" s="40"/>
      <c r="BA3" s="40"/>
      <c r="BB3" s="40"/>
      <c r="BC3" s="40"/>
      <c r="BD3" s="40"/>
      <c r="BE3" s="40"/>
      <c r="BF3" s="40"/>
      <c r="BG3" s="40"/>
      <c r="BH3" s="40"/>
      <c r="BI3" s="40"/>
      <c r="BJ3" s="40"/>
      <c r="BK3" s="40"/>
      <c r="BL3" s="40"/>
      <c r="BM3" s="40"/>
      <c r="BN3" s="40"/>
      <c r="BO3" s="40"/>
      <c r="BP3" s="40"/>
      <c r="BQ3" s="40"/>
      <c r="BR3" s="40"/>
      <c r="BS3" s="40"/>
      <c r="BT3" s="40"/>
      <c r="BU3" s="40"/>
    </row>
    <row r="4" spans="1:73" x14ac:dyDescent="0.2">
      <c r="A4" s="40"/>
      <c r="B4" s="41"/>
      <c r="C4" s="40"/>
      <c r="D4" s="40"/>
      <c r="E4" s="40"/>
      <c r="F4" s="40"/>
      <c r="G4" s="40"/>
      <c r="H4" s="40"/>
      <c r="I4" s="40"/>
      <c r="J4" s="40"/>
      <c r="K4" s="40"/>
      <c r="L4" s="40"/>
      <c r="M4" s="40"/>
      <c r="N4" s="40"/>
      <c r="O4" s="40"/>
      <c r="P4" s="40"/>
      <c r="Q4" s="40"/>
      <c r="R4" s="40"/>
      <c r="S4" s="40"/>
      <c r="T4" s="40"/>
      <c r="U4" s="40"/>
      <c r="V4" s="40"/>
      <c r="W4" s="40"/>
      <c r="X4" s="40"/>
      <c r="Y4" s="40"/>
      <c r="Z4" s="40"/>
      <c r="AA4" s="40"/>
      <c r="AB4" s="40"/>
      <c r="AC4" s="40"/>
      <c r="AD4" s="40"/>
      <c r="AE4" s="40"/>
      <c r="AF4" s="40"/>
      <c r="AG4" s="40"/>
      <c r="AH4" s="40"/>
      <c r="AI4" s="40"/>
      <c r="AJ4" s="40"/>
      <c r="AK4" s="40"/>
      <c r="AL4" s="40"/>
      <c r="AM4" s="40"/>
      <c r="AN4" s="40"/>
      <c r="AO4" s="40"/>
      <c r="AP4" s="40"/>
      <c r="AQ4" s="40"/>
      <c r="AR4" s="40"/>
      <c r="AS4" s="40"/>
      <c r="AT4" s="40"/>
      <c r="AU4" s="40"/>
      <c r="AV4" s="40"/>
      <c r="AW4" s="40"/>
      <c r="AX4" s="40"/>
      <c r="AY4" s="40"/>
      <c r="AZ4" s="40"/>
      <c r="BA4" s="40"/>
      <c r="BB4" s="40"/>
      <c r="BC4" s="40"/>
      <c r="BD4" s="40"/>
      <c r="BE4" s="40"/>
      <c r="BF4" s="40"/>
      <c r="BG4" s="40"/>
      <c r="BH4" s="40"/>
      <c r="BI4" s="40"/>
      <c r="BJ4" s="40"/>
      <c r="BK4" s="40"/>
      <c r="BL4" s="40"/>
      <c r="BM4" s="40"/>
      <c r="BN4" s="40"/>
      <c r="BO4" s="40"/>
      <c r="BP4" s="40"/>
      <c r="BQ4" s="40"/>
      <c r="BR4" s="40"/>
      <c r="BS4" s="40"/>
      <c r="BT4" s="40"/>
      <c r="BU4" s="40"/>
    </row>
    <row r="5" spans="1:73" x14ac:dyDescent="0.2">
      <c r="A5" s="40"/>
      <c r="B5" s="41"/>
      <c r="C5" s="40"/>
      <c r="D5" s="40"/>
      <c r="E5" s="40"/>
      <c r="F5" s="40"/>
      <c r="G5" s="40"/>
      <c r="H5" s="40"/>
      <c r="I5" s="40"/>
      <c r="J5" s="40"/>
      <c r="K5" s="40"/>
      <c r="L5" s="40"/>
      <c r="M5" s="40"/>
      <c r="N5" s="40"/>
      <c r="O5" s="40"/>
      <c r="P5" s="40"/>
      <c r="Q5" s="40"/>
      <c r="R5" s="40"/>
      <c r="S5" s="40"/>
      <c r="T5" s="40"/>
      <c r="U5" s="40"/>
      <c r="V5" s="40"/>
      <c r="W5" s="40"/>
      <c r="X5" s="40"/>
      <c r="Y5" s="40"/>
      <c r="Z5" s="40"/>
      <c r="AA5" s="40"/>
      <c r="AB5" s="40"/>
      <c r="AC5" s="40"/>
      <c r="AD5" s="40"/>
      <c r="AE5" s="40"/>
      <c r="AF5" s="40"/>
      <c r="AG5" s="40"/>
      <c r="AH5" s="40"/>
      <c r="AI5" s="40"/>
      <c r="AJ5" s="40"/>
      <c r="AK5" s="40"/>
      <c r="AL5" s="40"/>
      <c r="AM5" s="40"/>
      <c r="AN5" s="40"/>
      <c r="AO5" s="40"/>
      <c r="AP5" s="40"/>
      <c r="AQ5" s="40"/>
      <c r="AR5" s="40"/>
      <c r="AS5" s="40"/>
      <c r="AT5" s="40"/>
      <c r="AU5" s="40"/>
      <c r="AV5" s="40"/>
      <c r="AW5" s="40"/>
      <c r="AX5" s="40"/>
      <c r="AY5" s="40"/>
      <c r="AZ5" s="40"/>
      <c r="BA5" s="40"/>
      <c r="BB5" s="40"/>
      <c r="BC5" s="40"/>
      <c r="BD5" s="40"/>
      <c r="BE5" s="40"/>
      <c r="BF5" s="40"/>
      <c r="BG5" s="40"/>
      <c r="BH5" s="40"/>
      <c r="BI5" s="40"/>
      <c r="BJ5" s="40"/>
      <c r="BK5" s="40"/>
      <c r="BL5" s="40"/>
      <c r="BM5" s="40"/>
      <c r="BN5" s="40"/>
      <c r="BO5" s="40"/>
      <c r="BP5" s="40"/>
      <c r="BQ5" s="40"/>
      <c r="BR5" s="40"/>
      <c r="BS5" s="40"/>
      <c r="BT5" s="40"/>
      <c r="BU5" s="40"/>
    </row>
    <row r="6" spans="1:73" x14ac:dyDescent="0.2">
      <c r="A6" s="40"/>
      <c r="B6" s="41"/>
      <c r="C6" s="40"/>
      <c r="D6" s="40"/>
      <c r="E6" s="40"/>
      <c r="F6" s="40"/>
      <c r="G6" s="40"/>
      <c r="H6" s="40"/>
      <c r="I6" s="40"/>
      <c r="J6" s="40"/>
      <c r="K6" s="40"/>
      <c r="L6" s="40"/>
      <c r="M6" s="40"/>
      <c r="N6" s="40"/>
      <c r="O6" s="40"/>
      <c r="P6" s="40"/>
      <c r="Q6" s="40"/>
      <c r="R6" s="40"/>
      <c r="S6" s="40"/>
      <c r="T6" s="40"/>
      <c r="U6" s="40"/>
      <c r="V6" s="40"/>
      <c r="W6" s="40"/>
      <c r="X6" s="40"/>
      <c r="Y6" s="40"/>
      <c r="Z6" s="40"/>
      <c r="AA6" s="40"/>
      <c r="AB6" s="40"/>
      <c r="AC6" s="40"/>
      <c r="AD6" s="40"/>
      <c r="AE6" s="40"/>
      <c r="AF6" s="40"/>
      <c r="AG6" s="40"/>
      <c r="AH6" s="40"/>
      <c r="AI6" s="40"/>
      <c r="AJ6" s="40"/>
      <c r="AK6" s="40"/>
      <c r="AL6" s="40"/>
      <c r="AM6" s="40"/>
      <c r="AN6" s="40"/>
      <c r="AO6" s="40"/>
      <c r="AP6" s="40"/>
      <c r="AQ6" s="40"/>
      <c r="AR6" s="40"/>
      <c r="AS6" s="40"/>
      <c r="AT6" s="40"/>
      <c r="AU6" s="40"/>
      <c r="AV6" s="40"/>
      <c r="AW6" s="40"/>
      <c r="AX6" s="40"/>
      <c r="AY6" s="40"/>
      <c r="AZ6" s="40"/>
      <c r="BA6" s="40"/>
      <c r="BB6" s="40"/>
      <c r="BC6" s="40"/>
      <c r="BD6" s="40"/>
      <c r="BE6" s="40"/>
      <c r="BF6" s="40"/>
      <c r="BG6" s="40"/>
      <c r="BH6" s="40"/>
      <c r="BI6" s="40"/>
      <c r="BJ6" s="40"/>
      <c r="BK6" s="40"/>
      <c r="BL6" s="40"/>
      <c r="BM6" s="40"/>
      <c r="BN6" s="40"/>
      <c r="BO6" s="40"/>
      <c r="BP6" s="40"/>
      <c r="BQ6" s="40"/>
      <c r="BR6" s="40"/>
      <c r="BS6" s="40"/>
      <c r="BT6" s="40"/>
      <c r="BU6" s="40"/>
    </row>
    <row r="7" spans="1:73" x14ac:dyDescent="0.2">
      <c r="A7" s="40"/>
      <c r="B7" s="41"/>
      <c r="C7" s="40"/>
      <c r="D7" s="40"/>
      <c r="E7" s="40"/>
      <c r="F7" s="40"/>
      <c r="G7" s="40"/>
      <c r="H7" s="40"/>
      <c r="I7" s="40"/>
      <c r="J7" s="40"/>
      <c r="K7" s="40"/>
      <c r="L7" s="40"/>
      <c r="M7" s="40"/>
      <c r="N7" s="40"/>
      <c r="O7" s="40"/>
      <c r="P7" s="40"/>
      <c r="Q7" s="40"/>
      <c r="R7" s="40"/>
      <c r="S7" s="40"/>
      <c r="T7" s="40"/>
      <c r="U7" s="40"/>
      <c r="V7" s="40"/>
      <c r="W7" s="40"/>
      <c r="X7" s="40"/>
      <c r="Y7" s="40"/>
      <c r="Z7" s="40"/>
      <c r="AA7" s="40"/>
      <c r="AB7" s="40"/>
      <c r="AC7" s="40"/>
      <c r="AD7" s="40"/>
      <c r="AE7" s="40"/>
      <c r="AF7" s="40"/>
      <c r="AG7" s="40"/>
      <c r="AH7" s="40"/>
      <c r="AI7" s="40"/>
      <c r="AJ7" s="40"/>
      <c r="AK7" s="40"/>
      <c r="AL7" s="40"/>
      <c r="AM7" s="40"/>
      <c r="AN7" s="40"/>
      <c r="AO7" s="40"/>
      <c r="AP7" s="40"/>
      <c r="AQ7" s="40"/>
      <c r="AR7" s="40"/>
      <c r="AS7" s="40"/>
      <c r="AT7" s="40"/>
      <c r="AU7" s="40"/>
      <c r="AV7" s="40"/>
      <c r="AW7" s="40"/>
      <c r="AX7" s="40"/>
      <c r="AY7" s="40"/>
      <c r="AZ7" s="40"/>
      <c r="BA7" s="40"/>
      <c r="BB7" s="40"/>
      <c r="BC7" s="40"/>
      <c r="BD7" s="40"/>
      <c r="BE7" s="40"/>
      <c r="BF7" s="40"/>
      <c r="BG7" s="40"/>
      <c r="BH7" s="40"/>
      <c r="BI7" s="40"/>
      <c r="BJ7" s="40"/>
      <c r="BK7" s="40"/>
      <c r="BL7" s="40"/>
      <c r="BM7" s="40"/>
      <c r="BN7" s="40"/>
      <c r="BO7" s="40"/>
      <c r="BP7" s="40"/>
      <c r="BQ7" s="40"/>
      <c r="BR7" s="40"/>
      <c r="BS7" s="40"/>
      <c r="BT7" s="40"/>
      <c r="BU7" s="40"/>
    </row>
    <row r="8" spans="1:73" x14ac:dyDescent="0.2">
      <c r="A8" s="40"/>
      <c r="B8" s="41"/>
      <c r="C8" s="40"/>
      <c r="D8" s="40"/>
      <c r="E8" s="40"/>
      <c r="F8" s="40"/>
      <c r="G8" s="40"/>
      <c r="H8" s="40"/>
      <c r="I8" s="40"/>
      <c r="J8" s="40"/>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row>
    <row r="9" spans="1:73" x14ac:dyDescent="0.2">
      <c r="A9" s="40"/>
      <c r="B9" s="41"/>
      <c r="C9" s="40"/>
      <c r="D9" s="40"/>
      <c r="E9" s="40"/>
      <c r="F9" s="40"/>
      <c r="G9" s="40"/>
      <c r="H9" s="40"/>
      <c r="I9" s="40"/>
      <c r="J9" s="40"/>
      <c r="K9" s="40"/>
      <c r="L9" s="40"/>
      <c r="M9" s="40"/>
      <c r="N9" s="40"/>
      <c r="O9" s="40"/>
      <c r="P9" s="40"/>
      <c r="Q9" s="40"/>
      <c r="R9" s="40"/>
      <c r="S9" s="40"/>
      <c r="T9" s="40"/>
      <c r="U9" s="40"/>
      <c r="V9" s="40"/>
      <c r="W9" s="40"/>
      <c r="X9" s="40"/>
      <c r="Y9" s="40"/>
      <c r="Z9" s="40"/>
      <c r="AA9" s="40"/>
      <c r="AB9" s="40"/>
      <c r="AC9" s="40"/>
      <c r="AD9" s="40"/>
      <c r="AE9" s="40"/>
      <c r="AF9" s="40"/>
      <c r="AG9" s="40"/>
      <c r="AH9" s="40"/>
      <c r="AI9" s="40"/>
      <c r="AJ9" s="40"/>
      <c r="AK9" s="40"/>
      <c r="AL9" s="40"/>
      <c r="AM9" s="40"/>
      <c r="AN9" s="40"/>
      <c r="AO9" s="40"/>
      <c r="AP9" s="40"/>
      <c r="AQ9" s="40"/>
      <c r="AR9" s="40"/>
      <c r="AS9" s="40"/>
      <c r="AT9" s="40"/>
      <c r="AU9" s="40"/>
      <c r="AV9" s="40"/>
      <c r="AW9" s="40"/>
      <c r="AX9" s="40"/>
      <c r="AY9" s="40"/>
      <c r="AZ9" s="40"/>
      <c r="BA9" s="40"/>
      <c r="BB9" s="40"/>
      <c r="BC9" s="40"/>
      <c r="BD9" s="40"/>
      <c r="BE9" s="40"/>
      <c r="BF9" s="40"/>
      <c r="BG9" s="40"/>
      <c r="BH9" s="40"/>
      <c r="BI9" s="40"/>
      <c r="BJ9" s="40"/>
      <c r="BK9" s="40"/>
      <c r="BL9" s="40"/>
      <c r="BM9" s="40"/>
      <c r="BN9" s="40"/>
      <c r="BO9" s="40"/>
      <c r="BP9" s="40"/>
      <c r="BQ9" s="40"/>
      <c r="BR9" s="40"/>
      <c r="BS9" s="40"/>
      <c r="BT9" s="40"/>
      <c r="BU9" s="40"/>
    </row>
    <row r="10" spans="1:73" x14ac:dyDescent="0.2">
      <c r="A10" s="40"/>
      <c r="B10" s="41"/>
      <c r="C10" s="40"/>
      <c r="D10" s="40"/>
      <c r="E10" s="40"/>
      <c r="F10" s="40"/>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0"/>
      <c r="BQ10" s="40"/>
      <c r="BR10" s="40"/>
      <c r="BS10" s="40"/>
      <c r="BT10" s="40"/>
      <c r="BU10" s="40"/>
    </row>
    <row r="11" spans="1:73" x14ac:dyDescent="0.2">
      <c r="A11" s="40"/>
      <c r="B11" s="41"/>
      <c r="C11" s="40"/>
      <c r="D11" s="40"/>
      <c r="E11" s="40"/>
      <c r="F11" s="40"/>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0"/>
      <c r="BQ11" s="40"/>
      <c r="BR11" s="40"/>
      <c r="BS11" s="40"/>
      <c r="BT11" s="40"/>
      <c r="BU11" s="40"/>
    </row>
    <row r="12" spans="1:73" x14ac:dyDescent="0.2">
      <c r="A12" s="40"/>
      <c r="B12" s="41"/>
      <c r="C12" s="40"/>
      <c r="D12" s="40"/>
      <c r="E12" s="40"/>
      <c r="F12" s="40"/>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0"/>
      <c r="BQ12" s="40"/>
      <c r="BR12" s="40"/>
      <c r="BS12" s="40"/>
      <c r="BT12" s="40"/>
      <c r="BU12" s="40"/>
    </row>
    <row r="13" spans="1:73" x14ac:dyDescent="0.2">
      <c r="A13" s="40"/>
      <c r="B13" s="41"/>
      <c r="C13" s="40"/>
      <c r="D13" s="40"/>
      <c r="E13" s="40"/>
      <c r="F13" s="40"/>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0"/>
      <c r="BQ13" s="40"/>
      <c r="BR13" s="40"/>
      <c r="BS13" s="40"/>
      <c r="BT13" s="40"/>
      <c r="BU13" s="40"/>
    </row>
    <row r="14" spans="1:73" ht="17" thickBot="1" x14ac:dyDescent="0.25">
      <c r="A14" s="40"/>
      <c r="B14" s="41"/>
      <c r="C14" s="40"/>
      <c r="D14" s="40"/>
      <c r="E14" s="40"/>
      <c r="F14" s="40"/>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0"/>
      <c r="BQ14" s="40"/>
      <c r="BR14" s="40"/>
      <c r="BS14" s="40"/>
      <c r="BT14" s="40"/>
      <c r="BU14" s="40"/>
    </row>
    <row r="15" spans="1:73" ht="17" thickBot="1" x14ac:dyDescent="0.25">
      <c r="A15" s="42"/>
      <c r="B15" s="43" t="s">
        <v>101</v>
      </c>
      <c r="C15" s="211"/>
      <c r="D15" s="221"/>
      <c r="E15" s="222"/>
      <c r="F15" s="223"/>
      <c r="G15" s="44"/>
      <c r="H15" s="44"/>
      <c r="I15" s="44"/>
      <c r="J15" s="44"/>
      <c r="K15" s="44"/>
      <c r="L15" s="44"/>
      <c r="M15" s="211"/>
      <c r="N15" s="44"/>
      <c r="O15" s="44"/>
      <c r="P15" s="44"/>
      <c r="Q15" s="44"/>
      <c r="R15" s="44"/>
      <c r="S15" s="44"/>
      <c r="T15" s="44"/>
      <c r="U15" s="44"/>
      <c r="V15" s="44"/>
      <c r="W15" s="211"/>
      <c r="X15" s="44"/>
      <c r="Y15" s="44"/>
      <c r="Z15" s="44"/>
      <c r="AA15" s="44"/>
      <c r="AB15" s="44"/>
      <c r="AC15" s="44"/>
      <c r="AD15" s="44"/>
      <c r="AE15" s="44"/>
      <c r="AF15" s="44"/>
      <c r="AG15" s="211"/>
      <c r="AH15" s="44"/>
      <c r="AI15" s="44"/>
      <c r="AJ15" s="44"/>
      <c r="AK15" s="44"/>
      <c r="AL15" s="44"/>
      <c r="AM15" s="44"/>
      <c r="AN15" s="44"/>
      <c r="AO15" s="44"/>
      <c r="AP15" s="44"/>
      <c r="AQ15" s="211"/>
      <c r="AR15" s="44"/>
      <c r="AS15" s="44"/>
      <c r="AT15" s="44"/>
      <c r="AU15" s="44"/>
      <c r="AV15" s="44"/>
      <c r="AW15" s="44"/>
      <c r="AX15" s="44"/>
      <c r="AY15" s="44"/>
      <c r="AZ15" s="44"/>
      <c r="BA15" s="211"/>
      <c r="BB15" s="44"/>
      <c r="BC15" s="44"/>
      <c r="BD15" s="44"/>
      <c r="BE15" s="44"/>
      <c r="BF15" s="44"/>
      <c r="BG15" s="44"/>
      <c r="BH15" s="44"/>
      <c r="BI15" s="44"/>
      <c r="BJ15" s="44"/>
      <c r="BK15" s="211"/>
    </row>
    <row r="16" spans="1:73" ht="17" thickBot="1" x14ac:dyDescent="0.25">
      <c r="A16" s="42"/>
      <c r="B16" s="43" t="s">
        <v>102</v>
      </c>
      <c r="C16" s="211"/>
      <c r="D16" s="212"/>
      <c r="E16" s="213"/>
      <c r="F16" s="214"/>
      <c r="G16" s="48"/>
      <c r="H16" s="48"/>
      <c r="I16" s="48"/>
      <c r="J16" s="48"/>
      <c r="K16" s="48"/>
      <c r="L16" s="48"/>
      <c r="M16" s="211"/>
      <c r="N16" s="48"/>
      <c r="O16" s="48"/>
      <c r="P16" s="48"/>
      <c r="Q16" s="48"/>
      <c r="R16" s="48"/>
      <c r="S16" s="48"/>
      <c r="T16" s="48"/>
      <c r="U16" s="48"/>
      <c r="V16" s="48"/>
      <c r="W16" s="211"/>
      <c r="X16" s="44"/>
      <c r="Y16" s="44"/>
      <c r="Z16" s="44"/>
      <c r="AA16" s="44"/>
      <c r="AB16" s="44"/>
      <c r="AC16" s="44"/>
      <c r="AD16" s="44"/>
      <c r="AE16" s="44"/>
      <c r="AF16" s="44"/>
      <c r="AG16" s="211"/>
      <c r="AH16" s="44"/>
      <c r="AI16" s="44"/>
      <c r="AJ16" s="44"/>
      <c r="AK16" s="44"/>
      <c r="AL16" s="44"/>
      <c r="AM16" s="44"/>
      <c r="AN16" s="44"/>
      <c r="AO16" s="44"/>
      <c r="AP16" s="44"/>
      <c r="AQ16" s="211"/>
      <c r="AR16" s="48"/>
      <c r="AS16" s="48"/>
      <c r="AT16" s="48"/>
      <c r="AU16" s="48"/>
      <c r="AV16" s="48"/>
      <c r="AW16" s="48"/>
      <c r="AX16" s="48"/>
      <c r="AY16" s="48"/>
      <c r="AZ16" s="48"/>
      <c r="BA16" s="211"/>
      <c r="BB16" s="48"/>
      <c r="BC16" s="48"/>
      <c r="BD16" s="48"/>
      <c r="BE16" s="48"/>
      <c r="BF16" s="48"/>
      <c r="BG16" s="48"/>
      <c r="BH16" s="48"/>
      <c r="BI16" s="48"/>
      <c r="BJ16" s="48"/>
      <c r="BK16" s="211"/>
    </row>
    <row r="17" spans="1:63" ht="17" thickBot="1" x14ac:dyDescent="0.25">
      <c r="A17" s="42"/>
      <c r="B17" s="45"/>
      <c r="C17" s="211"/>
      <c r="D17" s="232" t="s">
        <v>103</v>
      </c>
      <c r="E17" s="233"/>
      <c r="F17" s="233"/>
      <c r="G17" s="233"/>
      <c r="H17" s="233"/>
      <c r="I17" s="233"/>
      <c r="J17" s="233"/>
      <c r="K17" s="233"/>
      <c r="L17" s="234"/>
      <c r="M17" s="211"/>
      <c r="N17" s="232" t="s">
        <v>104</v>
      </c>
      <c r="O17" s="233"/>
      <c r="P17" s="233"/>
      <c r="Q17" s="233"/>
      <c r="R17" s="233"/>
      <c r="S17" s="233"/>
      <c r="T17" s="233"/>
      <c r="U17" s="233"/>
      <c r="V17" s="234"/>
      <c r="W17" s="211"/>
      <c r="X17" s="232" t="s">
        <v>105</v>
      </c>
      <c r="Y17" s="233"/>
      <c r="Z17" s="233"/>
      <c r="AA17" s="233"/>
      <c r="AB17" s="233"/>
      <c r="AC17" s="233"/>
      <c r="AD17" s="233"/>
      <c r="AE17" s="233"/>
      <c r="AF17" s="234"/>
      <c r="AG17" s="211"/>
      <c r="AH17" s="232" t="s">
        <v>106</v>
      </c>
      <c r="AI17" s="233"/>
      <c r="AJ17" s="233"/>
      <c r="AK17" s="233"/>
      <c r="AL17" s="233"/>
      <c r="AM17" s="233"/>
      <c r="AN17" s="233"/>
      <c r="AO17" s="233"/>
      <c r="AP17" s="234"/>
      <c r="AQ17" s="211"/>
      <c r="AR17" s="232" t="s">
        <v>107</v>
      </c>
      <c r="AS17" s="233"/>
      <c r="AT17" s="233"/>
      <c r="AU17" s="233"/>
      <c r="AV17" s="233"/>
      <c r="AW17" s="233"/>
      <c r="AX17" s="233"/>
      <c r="AY17" s="233"/>
      <c r="AZ17" s="234"/>
      <c r="BA17" s="211"/>
      <c r="BB17" s="232"/>
      <c r="BC17" s="233"/>
      <c r="BD17" s="233"/>
      <c r="BE17" s="233"/>
      <c r="BF17" s="233"/>
      <c r="BG17" s="233"/>
      <c r="BH17" s="233"/>
      <c r="BI17" s="233"/>
      <c r="BJ17" s="234"/>
      <c r="BK17" s="211"/>
    </row>
    <row r="18" spans="1:63" ht="15.5" customHeight="1" x14ac:dyDescent="0.2">
      <c r="A18" s="47"/>
      <c r="B18" s="215" t="s">
        <v>108</v>
      </c>
      <c r="C18" s="211"/>
      <c r="D18" s="217" t="str">
        <f>_xlfn.CONCAT("WEEK 1:  START DATE = ", TEXT($D$16, "DD-MMM-YY"))</f>
        <v>WEEK 1:  START DATE = 00-Jan-00</v>
      </c>
      <c r="E18" s="218"/>
      <c r="F18" s="218"/>
      <c r="G18" s="218"/>
      <c r="H18" s="218"/>
      <c r="I18" s="218"/>
      <c r="J18" s="218"/>
      <c r="K18" s="218"/>
      <c r="L18" s="218"/>
      <c r="M18" s="211"/>
      <c r="N18" s="217" t="str">
        <f>_xlfn.CONCAT("WEEK 2:  START DATE = ", TEXT(($D$16+7), "DD-MMM-YY"))</f>
        <v>WEEK 2:  START DATE = 07-Jan-00</v>
      </c>
      <c r="O18" s="218"/>
      <c r="P18" s="218"/>
      <c r="Q18" s="218"/>
      <c r="R18" s="218"/>
      <c r="S18" s="218"/>
      <c r="T18" s="218"/>
      <c r="U18" s="218"/>
      <c r="V18" s="218"/>
      <c r="W18" s="211"/>
      <c r="X18" s="219" t="str">
        <f>_xlfn.CONCAT("WEEK 3:  START DATE = ", TEXT(($D$16+14), "DD-MMM-YY"))</f>
        <v>WEEK 3:  START DATE = 14-Jan-00</v>
      </c>
      <c r="Y18" s="220"/>
      <c r="Z18" s="220"/>
      <c r="AA18" s="220"/>
      <c r="AB18" s="220"/>
      <c r="AC18" s="220"/>
      <c r="AD18" s="220"/>
      <c r="AE18" s="220"/>
      <c r="AF18" s="220"/>
      <c r="AG18" s="211"/>
      <c r="AH18" s="219" t="str">
        <f>_xlfn.CONCAT("WEEK 4:  START DATE = ", TEXT(($D$16+21), "DD-MMM-YY"))</f>
        <v>WEEK 4:  START DATE = 21-Jan-00</v>
      </c>
      <c r="AI18" s="220"/>
      <c r="AJ18" s="220"/>
      <c r="AK18" s="220"/>
      <c r="AL18" s="220"/>
      <c r="AM18" s="220"/>
      <c r="AN18" s="220"/>
      <c r="AO18" s="220"/>
      <c r="AP18" s="220"/>
      <c r="AQ18" s="211"/>
      <c r="AR18" s="217" t="str">
        <f>_xlfn.CONCAT("WEEK 5:  START DATE = ", TEXT(($D$16+28), "DD-MMM-YY"))</f>
        <v>WEEK 5:  START DATE = 28-Jan-00</v>
      </c>
      <c r="AS18" s="218"/>
      <c r="AT18" s="218"/>
      <c r="AU18" s="218"/>
      <c r="AV18" s="218"/>
      <c r="AW18" s="218"/>
      <c r="AX18" s="218"/>
      <c r="AY18" s="218"/>
      <c r="AZ18" s="218"/>
      <c r="BA18" s="211"/>
      <c r="BB18" s="217" t="str">
        <f>_xlfn.CONCAT("WEEK 6:  START DATE = ", TEXT(($D$16+35), "DD-MMM-YY"))</f>
        <v>WEEK 6:  START DATE = 04-Feb-00</v>
      </c>
      <c r="BC18" s="218"/>
      <c r="BD18" s="218"/>
      <c r="BE18" s="218"/>
      <c r="BF18" s="218"/>
      <c r="BG18" s="218"/>
      <c r="BH18" s="218"/>
      <c r="BI18" s="218"/>
      <c r="BJ18" s="218"/>
      <c r="BK18" s="211"/>
    </row>
    <row r="19" spans="1:63" ht="17" thickBot="1" x14ac:dyDescent="0.25">
      <c r="A19" s="47"/>
      <c r="B19" s="216"/>
      <c r="C19" s="211"/>
      <c r="D19" s="217"/>
      <c r="E19" s="218"/>
      <c r="F19" s="218"/>
      <c r="G19" s="218"/>
      <c r="H19" s="218"/>
      <c r="I19" s="218"/>
      <c r="J19" s="218"/>
      <c r="K19" s="218"/>
      <c r="L19" s="218"/>
      <c r="M19" s="211"/>
      <c r="N19" s="217"/>
      <c r="O19" s="218"/>
      <c r="P19" s="218"/>
      <c r="Q19" s="218"/>
      <c r="R19" s="218"/>
      <c r="S19" s="218"/>
      <c r="T19" s="218"/>
      <c r="U19" s="218"/>
      <c r="V19" s="218"/>
      <c r="W19" s="211"/>
      <c r="X19" s="217"/>
      <c r="Y19" s="218"/>
      <c r="Z19" s="218"/>
      <c r="AA19" s="218"/>
      <c r="AB19" s="218"/>
      <c r="AC19" s="218"/>
      <c r="AD19" s="218"/>
      <c r="AE19" s="218"/>
      <c r="AF19" s="218"/>
      <c r="AG19" s="211"/>
      <c r="AH19" s="217"/>
      <c r="AI19" s="218"/>
      <c r="AJ19" s="218"/>
      <c r="AK19" s="218"/>
      <c r="AL19" s="218"/>
      <c r="AM19" s="218"/>
      <c r="AN19" s="218"/>
      <c r="AO19" s="218"/>
      <c r="AP19" s="218"/>
      <c r="AQ19" s="211"/>
      <c r="AR19" s="217"/>
      <c r="AS19" s="218"/>
      <c r="AT19" s="218"/>
      <c r="AU19" s="218"/>
      <c r="AV19" s="218"/>
      <c r="AW19" s="218"/>
      <c r="AX19" s="218"/>
      <c r="AY19" s="218"/>
      <c r="AZ19" s="218"/>
      <c r="BA19" s="211"/>
      <c r="BB19" s="217"/>
      <c r="BC19" s="218"/>
      <c r="BD19" s="218"/>
      <c r="BE19" s="218"/>
      <c r="BF19" s="218"/>
      <c r="BG19" s="218"/>
      <c r="BH19" s="218"/>
      <c r="BI19" s="218"/>
      <c r="BJ19" s="218"/>
      <c r="BK19" s="211"/>
    </row>
    <row r="20" spans="1:63" x14ac:dyDescent="0.2">
      <c r="A20" s="47"/>
      <c r="B20" s="235" t="s">
        <v>109</v>
      </c>
      <c r="C20" s="211"/>
      <c r="D20" s="208" t="s">
        <v>110</v>
      </c>
      <c r="E20" s="209"/>
      <c r="F20" s="209"/>
      <c r="G20" s="209"/>
      <c r="H20" s="209"/>
      <c r="I20" s="209"/>
      <c r="J20" s="209"/>
      <c r="K20" s="209"/>
      <c r="L20" s="210"/>
      <c r="M20" s="211"/>
      <c r="N20" s="208" t="s">
        <v>110</v>
      </c>
      <c r="O20" s="209"/>
      <c r="P20" s="209"/>
      <c r="Q20" s="209"/>
      <c r="R20" s="209"/>
      <c r="S20" s="209"/>
      <c r="T20" s="209"/>
      <c r="U20" s="209"/>
      <c r="V20" s="210"/>
      <c r="W20" s="211"/>
      <c r="X20" s="208" t="s">
        <v>110</v>
      </c>
      <c r="Y20" s="209"/>
      <c r="Z20" s="209"/>
      <c r="AA20" s="209"/>
      <c r="AB20" s="209"/>
      <c r="AC20" s="209"/>
      <c r="AD20" s="209"/>
      <c r="AE20" s="209"/>
      <c r="AF20" s="210"/>
      <c r="AG20" s="211"/>
      <c r="AH20" s="208" t="s">
        <v>110</v>
      </c>
      <c r="AI20" s="209"/>
      <c r="AJ20" s="209"/>
      <c r="AK20" s="209"/>
      <c r="AL20" s="209"/>
      <c r="AM20" s="209"/>
      <c r="AN20" s="209"/>
      <c r="AO20" s="209"/>
      <c r="AP20" s="210"/>
      <c r="AQ20" s="211"/>
      <c r="AR20" s="208" t="s">
        <v>110</v>
      </c>
      <c r="AS20" s="209"/>
      <c r="AT20" s="209"/>
      <c r="AU20" s="209"/>
      <c r="AV20" s="209"/>
      <c r="AW20" s="209"/>
      <c r="AX20" s="209"/>
      <c r="AY20" s="209"/>
      <c r="AZ20" s="210"/>
      <c r="BA20" s="211"/>
      <c r="BB20" s="208"/>
      <c r="BC20" s="209"/>
      <c r="BD20" s="209"/>
      <c r="BE20" s="209"/>
      <c r="BF20" s="209"/>
      <c r="BG20" s="209"/>
      <c r="BH20" s="209"/>
      <c r="BI20" s="209"/>
      <c r="BJ20" s="210"/>
      <c r="BK20" s="211"/>
    </row>
    <row r="21" spans="1:63" x14ac:dyDescent="0.2">
      <c r="A21" s="47"/>
      <c r="B21" s="236"/>
      <c r="C21" s="211"/>
      <c r="D21" s="208" t="s">
        <v>111</v>
      </c>
      <c r="E21" s="209"/>
      <c r="F21" s="209"/>
      <c r="G21" s="209"/>
      <c r="H21" s="209"/>
      <c r="I21" s="209"/>
      <c r="J21" s="209"/>
      <c r="K21" s="209"/>
      <c r="L21" s="210"/>
      <c r="M21" s="211"/>
      <c r="N21" s="208" t="s">
        <v>111</v>
      </c>
      <c r="O21" s="209"/>
      <c r="P21" s="209"/>
      <c r="Q21" s="209"/>
      <c r="R21" s="209"/>
      <c r="S21" s="209"/>
      <c r="T21" s="209"/>
      <c r="U21" s="209"/>
      <c r="V21" s="210"/>
      <c r="W21" s="211"/>
      <c r="X21" s="208" t="s">
        <v>111</v>
      </c>
      <c r="Y21" s="209"/>
      <c r="Z21" s="209"/>
      <c r="AA21" s="209"/>
      <c r="AB21" s="209"/>
      <c r="AC21" s="209"/>
      <c r="AD21" s="209"/>
      <c r="AE21" s="209"/>
      <c r="AF21" s="210"/>
      <c r="AG21" s="211"/>
      <c r="AH21" s="208" t="s">
        <v>111</v>
      </c>
      <c r="AI21" s="209"/>
      <c r="AJ21" s="209"/>
      <c r="AK21" s="209"/>
      <c r="AL21" s="209"/>
      <c r="AM21" s="209"/>
      <c r="AN21" s="209"/>
      <c r="AO21" s="209"/>
      <c r="AP21" s="210"/>
      <c r="AQ21" s="211"/>
      <c r="AR21" s="208" t="s">
        <v>111</v>
      </c>
      <c r="AS21" s="209"/>
      <c r="AT21" s="209"/>
      <c r="AU21" s="209"/>
      <c r="AV21" s="209"/>
      <c r="AW21" s="209"/>
      <c r="AX21" s="209"/>
      <c r="AY21" s="209"/>
      <c r="AZ21" s="210"/>
      <c r="BA21" s="211"/>
      <c r="BB21" s="208"/>
      <c r="BC21" s="209"/>
      <c r="BD21" s="209"/>
      <c r="BE21" s="209"/>
      <c r="BF21" s="209"/>
      <c r="BG21" s="209"/>
      <c r="BH21" s="209"/>
      <c r="BI21" s="209"/>
      <c r="BJ21" s="210"/>
      <c r="BK21" s="211"/>
    </row>
    <row r="22" spans="1:63" ht="15.5" customHeight="1" x14ac:dyDescent="0.2">
      <c r="A22" s="47"/>
      <c r="B22" s="236"/>
      <c r="C22" s="211"/>
      <c r="D22" s="208"/>
      <c r="E22" s="209"/>
      <c r="F22" s="209"/>
      <c r="G22" s="209"/>
      <c r="H22" s="209"/>
      <c r="I22" s="209"/>
      <c r="J22" s="209"/>
      <c r="K22" s="209"/>
      <c r="L22" s="210"/>
      <c r="M22" s="211"/>
      <c r="N22" s="208"/>
      <c r="O22" s="209"/>
      <c r="P22" s="209"/>
      <c r="Q22" s="209"/>
      <c r="R22" s="209"/>
      <c r="S22" s="209"/>
      <c r="T22" s="209"/>
      <c r="U22" s="209"/>
      <c r="V22" s="210"/>
      <c r="W22" s="211"/>
      <c r="X22" s="208"/>
      <c r="Y22" s="209"/>
      <c r="Z22" s="209"/>
      <c r="AA22" s="209"/>
      <c r="AB22" s="209"/>
      <c r="AC22" s="209"/>
      <c r="AD22" s="209"/>
      <c r="AE22" s="209"/>
      <c r="AF22" s="210"/>
      <c r="AG22" s="211"/>
      <c r="AH22" s="208"/>
      <c r="AI22" s="209"/>
      <c r="AJ22" s="209"/>
      <c r="AK22" s="209"/>
      <c r="AL22" s="209"/>
      <c r="AM22" s="209"/>
      <c r="AN22" s="209"/>
      <c r="AO22" s="209"/>
      <c r="AP22" s="210"/>
      <c r="AQ22" s="211"/>
      <c r="AR22" s="208" t="s">
        <v>112</v>
      </c>
      <c r="AS22" s="209"/>
      <c r="AT22" s="209"/>
      <c r="AU22" s="209"/>
      <c r="AV22" s="209"/>
      <c r="AW22" s="209"/>
      <c r="AX22" s="209"/>
      <c r="AY22" s="209"/>
      <c r="AZ22" s="210"/>
      <c r="BA22" s="211"/>
      <c r="BB22" s="208"/>
      <c r="BC22" s="209"/>
      <c r="BD22" s="209"/>
      <c r="BE22" s="209"/>
      <c r="BF22" s="209"/>
      <c r="BG22" s="209"/>
      <c r="BH22" s="209"/>
      <c r="BI22" s="209"/>
      <c r="BJ22" s="210"/>
      <c r="BK22" s="211"/>
    </row>
    <row r="23" spans="1:63" ht="16" customHeight="1" thickBot="1" x14ac:dyDescent="0.25">
      <c r="A23" s="47"/>
      <c r="B23" s="237"/>
      <c r="C23" s="211"/>
      <c r="D23" s="208"/>
      <c r="E23" s="209"/>
      <c r="F23" s="209"/>
      <c r="G23" s="209"/>
      <c r="H23" s="209"/>
      <c r="I23" s="209"/>
      <c r="J23" s="209"/>
      <c r="K23" s="209"/>
      <c r="L23" s="210"/>
      <c r="M23" s="211"/>
      <c r="N23" s="208"/>
      <c r="O23" s="209"/>
      <c r="P23" s="209"/>
      <c r="Q23" s="209"/>
      <c r="R23" s="209"/>
      <c r="S23" s="209"/>
      <c r="T23" s="209"/>
      <c r="U23" s="209"/>
      <c r="V23" s="210"/>
      <c r="W23" s="211"/>
      <c r="X23" s="208"/>
      <c r="Y23" s="209"/>
      <c r="Z23" s="209"/>
      <c r="AA23" s="209"/>
      <c r="AB23" s="209"/>
      <c r="AC23" s="209"/>
      <c r="AD23" s="209"/>
      <c r="AE23" s="209"/>
      <c r="AF23" s="210"/>
      <c r="AG23" s="211"/>
      <c r="AH23" s="208"/>
      <c r="AI23" s="209"/>
      <c r="AJ23" s="209"/>
      <c r="AK23" s="209"/>
      <c r="AL23" s="209"/>
      <c r="AM23" s="209"/>
      <c r="AN23" s="209"/>
      <c r="AO23" s="209"/>
      <c r="AP23" s="210"/>
      <c r="AQ23" s="211"/>
      <c r="AR23" s="208"/>
      <c r="AS23" s="209"/>
      <c r="AT23" s="209"/>
      <c r="AU23" s="209"/>
      <c r="AV23" s="209"/>
      <c r="AW23" s="209"/>
      <c r="AX23" s="209"/>
      <c r="AY23" s="209"/>
      <c r="AZ23" s="210"/>
      <c r="BA23" s="211"/>
      <c r="BB23" s="208"/>
      <c r="BC23" s="209"/>
      <c r="BD23" s="209"/>
      <c r="BE23" s="209"/>
      <c r="BF23" s="209"/>
      <c r="BG23" s="209"/>
      <c r="BH23" s="209"/>
      <c r="BI23" s="209"/>
      <c r="BJ23" s="210"/>
      <c r="BK23" s="211"/>
    </row>
    <row r="24" spans="1:63" x14ac:dyDescent="0.2">
      <c r="A24" s="42"/>
      <c r="B24" s="247"/>
      <c r="C24" s="211"/>
      <c r="D24" s="48"/>
      <c r="E24" s="48"/>
      <c r="F24" s="48"/>
      <c r="G24" s="48"/>
      <c r="H24" s="48"/>
      <c r="I24" s="48"/>
      <c r="J24" s="48"/>
      <c r="K24" s="48"/>
      <c r="L24" s="48"/>
      <c r="M24" s="211"/>
      <c r="N24" s="48"/>
      <c r="O24" s="48"/>
      <c r="P24" s="48"/>
      <c r="Q24" s="48"/>
      <c r="R24" s="48"/>
      <c r="S24" s="48"/>
      <c r="T24" s="48"/>
      <c r="U24" s="48"/>
      <c r="V24" s="48"/>
      <c r="W24" s="211"/>
      <c r="X24" s="48"/>
      <c r="Y24" s="48"/>
      <c r="Z24" s="48"/>
      <c r="AA24" s="48"/>
      <c r="AB24" s="48"/>
      <c r="AC24" s="48"/>
      <c r="AD24" s="48"/>
      <c r="AE24" s="48"/>
      <c r="AF24" s="48"/>
      <c r="AG24" s="211"/>
      <c r="AH24" s="48"/>
      <c r="AI24" s="48"/>
      <c r="AJ24" s="48"/>
      <c r="AK24" s="48"/>
      <c r="AL24" s="48"/>
      <c r="AM24" s="48"/>
      <c r="AN24" s="48"/>
      <c r="AO24" s="48"/>
      <c r="AP24" s="48"/>
      <c r="AQ24" s="211"/>
      <c r="AR24" s="48"/>
      <c r="AS24" s="48"/>
      <c r="AT24" s="48"/>
      <c r="AU24" s="48"/>
      <c r="AV24" s="48"/>
      <c r="AW24" s="48"/>
      <c r="AX24" s="48"/>
      <c r="AY24" s="48"/>
      <c r="AZ24" s="48"/>
      <c r="BA24" s="211"/>
      <c r="BB24" s="48"/>
      <c r="BC24" s="48"/>
      <c r="BD24" s="48"/>
      <c r="BE24" s="48"/>
      <c r="BF24" s="48"/>
      <c r="BG24" s="48"/>
      <c r="BH24" s="48"/>
      <c r="BI24" s="48"/>
      <c r="BJ24" s="48"/>
      <c r="BK24" s="211"/>
    </row>
    <row r="25" spans="1:63" ht="16" customHeight="1" thickBot="1" x14ac:dyDescent="0.25">
      <c r="A25" s="49"/>
      <c r="B25" s="247"/>
      <c r="C25" s="211"/>
      <c r="D25" s="226" t="s">
        <v>113</v>
      </c>
      <c r="E25" s="227"/>
      <c r="F25" s="227"/>
      <c r="G25" s="228"/>
      <c r="H25" s="229" t="s">
        <v>114</v>
      </c>
      <c r="I25" s="230"/>
      <c r="J25" s="231"/>
      <c r="K25" s="224" t="s">
        <v>115</v>
      </c>
      <c r="L25" s="225"/>
      <c r="M25" s="211"/>
      <c r="N25" s="226" t="s">
        <v>113</v>
      </c>
      <c r="O25" s="227"/>
      <c r="P25" s="227"/>
      <c r="Q25" s="228"/>
      <c r="R25" s="229" t="s">
        <v>114</v>
      </c>
      <c r="S25" s="230"/>
      <c r="T25" s="231"/>
      <c r="U25" s="224" t="s">
        <v>115</v>
      </c>
      <c r="V25" s="225"/>
      <c r="W25" s="211"/>
      <c r="X25" s="226" t="s">
        <v>113</v>
      </c>
      <c r="Y25" s="227"/>
      <c r="Z25" s="227"/>
      <c r="AA25" s="228"/>
      <c r="AB25" s="229" t="s">
        <v>114</v>
      </c>
      <c r="AC25" s="230"/>
      <c r="AD25" s="231"/>
      <c r="AE25" s="224" t="s">
        <v>115</v>
      </c>
      <c r="AF25" s="225"/>
      <c r="AG25" s="211"/>
      <c r="AH25" s="226" t="s">
        <v>113</v>
      </c>
      <c r="AI25" s="227"/>
      <c r="AJ25" s="227"/>
      <c r="AK25" s="228"/>
      <c r="AL25" s="229" t="s">
        <v>114</v>
      </c>
      <c r="AM25" s="230"/>
      <c r="AN25" s="231"/>
      <c r="AO25" s="224" t="s">
        <v>115</v>
      </c>
      <c r="AP25" s="225"/>
      <c r="AQ25" s="211"/>
      <c r="AR25" s="226" t="s">
        <v>113</v>
      </c>
      <c r="AS25" s="227"/>
      <c r="AT25" s="227"/>
      <c r="AU25" s="228"/>
      <c r="AV25" s="229" t="s">
        <v>114</v>
      </c>
      <c r="AW25" s="230"/>
      <c r="AX25" s="231"/>
      <c r="AY25" s="224" t="s">
        <v>115</v>
      </c>
      <c r="AZ25" s="225"/>
      <c r="BA25" s="211"/>
      <c r="BB25" s="226" t="s">
        <v>113</v>
      </c>
      <c r="BC25" s="227"/>
      <c r="BD25" s="227"/>
      <c r="BE25" s="228"/>
      <c r="BF25" s="229" t="s">
        <v>114</v>
      </c>
      <c r="BG25" s="230"/>
      <c r="BH25" s="231"/>
      <c r="BI25" s="224" t="s">
        <v>115</v>
      </c>
      <c r="BJ25" s="225"/>
      <c r="BK25" s="211"/>
    </row>
    <row r="26" spans="1:63" ht="2" customHeight="1" thickBot="1" x14ac:dyDescent="0.25">
      <c r="A26" s="242" t="s">
        <v>116</v>
      </c>
      <c r="B26" s="242"/>
      <c r="C26" s="211"/>
      <c r="D26" s="50"/>
      <c r="E26" s="51"/>
      <c r="F26" s="51"/>
      <c r="G26" s="52"/>
      <c r="H26" s="53"/>
      <c r="I26" s="54"/>
      <c r="J26" s="55"/>
      <c r="K26" s="56"/>
      <c r="L26" s="57"/>
      <c r="M26" s="211"/>
      <c r="N26" s="50"/>
      <c r="O26" s="51"/>
      <c r="P26" s="51"/>
      <c r="Q26" s="52"/>
      <c r="R26" s="53"/>
      <c r="S26" s="54"/>
      <c r="T26" s="55"/>
      <c r="U26" s="56"/>
      <c r="V26" s="57"/>
      <c r="W26" s="211"/>
      <c r="X26" s="50"/>
      <c r="Y26" s="51"/>
      <c r="Z26" s="51"/>
      <c r="AA26" s="52"/>
      <c r="AB26" s="53"/>
      <c r="AC26" s="54"/>
      <c r="AD26" s="55"/>
      <c r="AE26" s="56"/>
      <c r="AF26" s="57"/>
      <c r="AG26" s="211"/>
      <c r="AH26" s="50"/>
      <c r="AI26" s="51"/>
      <c r="AJ26" s="51"/>
      <c r="AK26" s="52"/>
      <c r="AL26" s="53"/>
      <c r="AM26" s="54"/>
      <c r="AN26" s="55"/>
      <c r="AO26" s="56"/>
      <c r="AP26" s="57"/>
      <c r="AQ26" s="211"/>
      <c r="AR26" s="50"/>
      <c r="AS26" s="51"/>
      <c r="AT26" s="51"/>
      <c r="AU26" s="52"/>
      <c r="AV26" s="53"/>
      <c r="AW26" s="54"/>
      <c r="AX26" s="55"/>
      <c r="AY26" s="56"/>
      <c r="AZ26" s="57"/>
      <c r="BA26" s="211"/>
      <c r="BB26" s="50"/>
      <c r="BC26" s="51"/>
      <c r="BD26" s="51"/>
      <c r="BE26" s="52"/>
      <c r="BF26" s="53"/>
      <c r="BG26" s="54"/>
      <c r="BH26" s="55"/>
      <c r="BI26" s="56"/>
      <c r="BJ26" s="57"/>
      <c r="BK26" s="211"/>
    </row>
    <row r="27" spans="1:63" ht="51" x14ac:dyDescent="0.2">
      <c r="A27" s="58"/>
      <c r="B27" s="59" t="s">
        <v>117</v>
      </c>
      <c r="C27" s="211"/>
      <c r="D27" s="60" t="s">
        <v>118</v>
      </c>
      <c r="E27" s="61" t="s">
        <v>119</v>
      </c>
      <c r="F27" s="61" t="s">
        <v>27</v>
      </c>
      <c r="G27" s="61" t="s">
        <v>60</v>
      </c>
      <c r="H27" s="62" t="s">
        <v>120</v>
      </c>
      <c r="I27" s="62" t="s">
        <v>121</v>
      </c>
      <c r="J27" s="62" t="s">
        <v>60</v>
      </c>
      <c r="K27" s="63" t="s">
        <v>122</v>
      </c>
      <c r="L27" s="64" t="s">
        <v>123</v>
      </c>
      <c r="M27" s="211"/>
      <c r="N27" s="60" t="s">
        <v>118</v>
      </c>
      <c r="O27" s="61" t="s">
        <v>119</v>
      </c>
      <c r="P27" s="61" t="s">
        <v>27</v>
      </c>
      <c r="Q27" s="61" t="s">
        <v>60</v>
      </c>
      <c r="R27" s="62" t="s">
        <v>120</v>
      </c>
      <c r="S27" s="62" t="s">
        <v>121</v>
      </c>
      <c r="T27" s="62" t="s">
        <v>60</v>
      </c>
      <c r="U27" s="63" t="s">
        <v>122</v>
      </c>
      <c r="V27" s="64" t="s">
        <v>123</v>
      </c>
      <c r="W27" s="211"/>
      <c r="X27" s="60" t="s">
        <v>118</v>
      </c>
      <c r="Y27" s="61" t="s">
        <v>119</v>
      </c>
      <c r="Z27" s="61" t="s">
        <v>27</v>
      </c>
      <c r="AA27" s="61" t="s">
        <v>60</v>
      </c>
      <c r="AB27" s="62" t="s">
        <v>120</v>
      </c>
      <c r="AC27" s="62" t="s">
        <v>121</v>
      </c>
      <c r="AD27" s="62" t="s">
        <v>60</v>
      </c>
      <c r="AE27" s="63" t="s">
        <v>122</v>
      </c>
      <c r="AF27" s="64" t="s">
        <v>123</v>
      </c>
      <c r="AG27" s="211"/>
      <c r="AH27" s="60" t="s">
        <v>118</v>
      </c>
      <c r="AI27" s="61" t="s">
        <v>119</v>
      </c>
      <c r="AJ27" s="61" t="s">
        <v>27</v>
      </c>
      <c r="AK27" s="61" t="s">
        <v>60</v>
      </c>
      <c r="AL27" s="62" t="s">
        <v>120</v>
      </c>
      <c r="AM27" s="62" t="s">
        <v>121</v>
      </c>
      <c r="AN27" s="62" t="s">
        <v>60</v>
      </c>
      <c r="AO27" s="63" t="s">
        <v>122</v>
      </c>
      <c r="AP27" s="64" t="s">
        <v>123</v>
      </c>
      <c r="AQ27" s="211"/>
      <c r="AR27" s="60" t="s">
        <v>118</v>
      </c>
      <c r="AS27" s="61" t="s">
        <v>119</v>
      </c>
      <c r="AT27" s="61" t="s">
        <v>27</v>
      </c>
      <c r="AU27" s="61" t="s">
        <v>60</v>
      </c>
      <c r="AV27" s="62" t="s">
        <v>120</v>
      </c>
      <c r="AW27" s="62" t="s">
        <v>121</v>
      </c>
      <c r="AX27" s="62" t="s">
        <v>60</v>
      </c>
      <c r="AY27" s="63" t="s">
        <v>122</v>
      </c>
      <c r="AZ27" s="64" t="s">
        <v>123</v>
      </c>
      <c r="BA27" s="211"/>
      <c r="BB27" s="60" t="s">
        <v>118</v>
      </c>
      <c r="BC27" s="61" t="s">
        <v>119</v>
      </c>
      <c r="BD27" s="61" t="s">
        <v>27</v>
      </c>
      <c r="BE27" s="61" t="s">
        <v>60</v>
      </c>
      <c r="BF27" s="62" t="s">
        <v>120</v>
      </c>
      <c r="BG27" s="62" t="s">
        <v>121</v>
      </c>
      <c r="BH27" s="62" t="s">
        <v>60</v>
      </c>
      <c r="BI27" s="63" t="s">
        <v>122</v>
      </c>
      <c r="BJ27" s="64" t="s">
        <v>123</v>
      </c>
      <c r="BK27" s="211"/>
    </row>
    <row r="28" spans="1:63" x14ac:dyDescent="0.2">
      <c r="A28" s="244" t="s">
        <v>19</v>
      </c>
      <c r="B28" s="235" t="s">
        <v>124</v>
      </c>
      <c r="C28" s="211"/>
      <c r="D28" s="65">
        <v>1</v>
      </c>
      <c r="E28" s="85" t="s">
        <v>125</v>
      </c>
      <c r="F28" s="65"/>
      <c r="G28" s="66">
        <v>8</v>
      </c>
      <c r="H28" s="67"/>
      <c r="I28" s="67"/>
      <c r="J28" s="67"/>
      <c r="K28" s="68">
        <f t="shared" ref="K28:K39" si="0">H28*I28</f>
        <v>0</v>
      </c>
      <c r="L28" s="243">
        <f>SUM(K28:K31)</f>
        <v>0</v>
      </c>
      <c r="M28" s="211"/>
      <c r="N28" s="65">
        <v>1</v>
      </c>
      <c r="O28" s="85">
        <v>15</v>
      </c>
      <c r="P28" s="65"/>
      <c r="Q28" s="90" t="s">
        <v>126</v>
      </c>
      <c r="R28" s="67"/>
      <c r="S28" s="67"/>
      <c r="T28" s="67"/>
      <c r="U28" s="68">
        <f>R28*S28</f>
        <v>0</v>
      </c>
      <c r="V28" s="243">
        <f>SUM(U28:U31)</f>
        <v>0</v>
      </c>
      <c r="W28" s="211"/>
      <c r="X28" s="65">
        <v>1</v>
      </c>
      <c r="Y28" s="85">
        <v>15</v>
      </c>
      <c r="Z28" s="65"/>
      <c r="AA28" s="90" t="s">
        <v>126</v>
      </c>
      <c r="AB28" s="67"/>
      <c r="AC28" s="67"/>
      <c r="AD28" s="67"/>
      <c r="AE28" s="68">
        <f>AB28*AC28</f>
        <v>0</v>
      </c>
      <c r="AF28" s="243">
        <f>SUM(AE28:AE31)</f>
        <v>0</v>
      </c>
      <c r="AG28" s="211"/>
      <c r="AH28" s="65">
        <v>1</v>
      </c>
      <c r="AI28" s="85">
        <v>6</v>
      </c>
      <c r="AJ28" s="65"/>
      <c r="AK28" s="66">
        <v>8</v>
      </c>
      <c r="AL28" s="67"/>
      <c r="AM28" s="67"/>
      <c r="AN28" s="67"/>
      <c r="AO28" s="68">
        <f>AL28*AM28</f>
        <v>0</v>
      </c>
      <c r="AP28" s="243">
        <f>SUM(AO28:AO31)</f>
        <v>0</v>
      </c>
      <c r="AQ28" s="211"/>
      <c r="AR28" s="65"/>
      <c r="AS28" s="85"/>
      <c r="AT28" s="65"/>
      <c r="AU28" s="66"/>
      <c r="AV28" s="67"/>
      <c r="AW28" s="67"/>
      <c r="AX28" s="67"/>
      <c r="AY28" s="68">
        <f>AV28*AW28</f>
        <v>0</v>
      </c>
      <c r="AZ28" s="243">
        <f>SUM(AY28:AY31)</f>
        <v>0</v>
      </c>
      <c r="BA28" s="211"/>
      <c r="BB28" s="65"/>
      <c r="BC28" s="85"/>
      <c r="BD28" s="65"/>
      <c r="BE28" s="90"/>
      <c r="BF28" s="67"/>
      <c r="BG28" s="67"/>
      <c r="BH28" s="67"/>
      <c r="BI28" s="68">
        <f>BF28*BG28</f>
        <v>0</v>
      </c>
      <c r="BJ28" s="243">
        <f>SUM(BI28:BI31)</f>
        <v>0</v>
      </c>
      <c r="BK28" s="211"/>
    </row>
    <row r="29" spans="1:63" x14ac:dyDescent="0.2">
      <c r="A29" s="245"/>
      <c r="B29" s="236"/>
      <c r="C29" s="211"/>
      <c r="D29" s="66">
        <v>2</v>
      </c>
      <c r="E29" s="69" t="s">
        <v>125</v>
      </c>
      <c r="F29" s="66"/>
      <c r="G29" s="69">
        <v>8</v>
      </c>
      <c r="H29" s="70"/>
      <c r="I29" s="70"/>
      <c r="J29" s="70"/>
      <c r="K29" s="68">
        <f t="shared" si="0"/>
        <v>0</v>
      </c>
      <c r="L29" s="240"/>
      <c r="M29" s="211"/>
      <c r="N29" s="66">
        <v>2</v>
      </c>
      <c r="O29" s="69">
        <v>15</v>
      </c>
      <c r="P29" s="66"/>
      <c r="Q29" s="69" t="s">
        <v>126</v>
      </c>
      <c r="R29" s="70"/>
      <c r="S29" s="70"/>
      <c r="T29" s="70"/>
      <c r="U29" s="68">
        <f>R29*S29</f>
        <v>0</v>
      </c>
      <c r="V29" s="240"/>
      <c r="W29" s="211"/>
      <c r="X29" s="66">
        <v>2</v>
      </c>
      <c r="Y29" s="69">
        <v>15</v>
      </c>
      <c r="Z29" s="66"/>
      <c r="AA29" s="69" t="s">
        <v>126</v>
      </c>
      <c r="AB29" s="70"/>
      <c r="AC29" s="70"/>
      <c r="AD29" s="70"/>
      <c r="AE29" s="68">
        <f>AB29*AC29</f>
        <v>0</v>
      </c>
      <c r="AF29" s="240"/>
      <c r="AG29" s="211"/>
      <c r="AH29" s="66">
        <v>2</v>
      </c>
      <c r="AI29" s="69">
        <v>6</v>
      </c>
      <c r="AJ29" s="66"/>
      <c r="AK29" s="69">
        <v>8</v>
      </c>
      <c r="AL29" s="70"/>
      <c r="AM29" s="70"/>
      <c r="AN29" s="70"/>
      <c r="AO29" s="68">
        <f>AL29*AM29</f>
        <v>0</v>
      </c>
      <c r="AP29" s="240"/>
      <c r="AQ29" s="211"/>
      <c r="AR29" s="66"/>
      <c r="AS29" s="69"/>
      <c r="AT29" s="66"/>
      <c r="AU29" s="69"/>
      <c r="AV29" s="70"/>
      <c r="AW29" s="70"/>
      <c r="AX29" s="70"/>
      <c r="AY29" s="68">
        <f>AV29*AW29</f>
        <v>0</v>
      </c>
      <c r="AZ29" s="240"/>
      <c r="BA29" s="211"/>
      <c r="BB29" s="66"/>
      <c r="BC29" s="69"/>
      <c r="BD29" s="66"/>
      <c r="BE29" s="69"/>
      <c r="BF29" s="70"/>
      <c r="BG29" s="70"/>
      <c r="BH29" s="70"/>
      <c r="BI29" s="68">
        <f>BF29*BG29</f>
        <v>0</v>
      </c>
      <c r="BJ29" s="240"/>
      <c r="BK29" s="211"/>
    </row>
    <row r="30" spans="1:63" x14ac:dyDescent="0.2">
      <c r="A30" s="245"/>
      <c r="B30" s="236"/>
      <c r="C30" s="211"/>
      <c r="D30" s="66">
        <v>3</v>
      </c>
      <c r="E30" s="69" t="s">
        <v>125</v>
      </c>
      <c r="F30" s="66"/>
      <c r="G30" s="69" t="s">
        <v>125</v>
      </c>
      <c r="H30" s="70"/>
      <c r="I30" s="70"/>
      <c r="J30" s="70"/>
      <c r="K30" s="68">
        <f t="shared" si="0"/>
        <v>0</v>
      </c>
      <c r="L30" s="240"/>
      <c r="M30" s="211"/>
      <c r="N30" s="66">
        <v>3</v>
      </c>
      <c r="O30" s="69">
        <v>15</v>
      </c>
      <c r="P30" s="66"/>
      <c r="Q30" s="69" t="s">
        <v>125</v>
      </c>
      <c r="R30" s="70"/>
      <c r="S30" s="70"/>
      <c r="T30" s="70"/>
      <c r="U30" s="68">
        <f t="shared" ref="U30" si="1">R30*S30</f>
        <v>0</v>
      </c>
      <c r="V30" s="240"/>
      <c r="W30" s="211"/>
      <c r="X30" s="66"/>
      <c r="Y30" s="69"/>
      <c r="Z30" s="66"/>
      <c r="AA30" s="69"/>
      <c r="AB30" s="70"/>
      <c r="AC30" s="70"/>
      <c r="AD30" s="70"/>
      <c r="AE30" s="68">
        <f t="shared" ref="AE30" si="2">AB30*AC30</f>
        <v>0</v>
      </c>
      <c r="AF30" s="240"/>
      <c r="AG30" s="211"/>
      <c r="AH30" s="66">
        <v>3</v>
      </c>
      <c r="AI30" s="69" t="s">
        <v>127</v>
      </c>
      <c r="AJ30" s="66"/>
      <c r="AK30" s="69" t="s">
        <v>125</v>
      </c>
      <c r="AL30" s="70"/>
      <c r="AM30" s="70"/>
      <c r="AN30" s="70"/>
      <c r="AO30" s="68">
        <f t="shared" ref="AO30" si="3">AL30*AM30</f>
        <v>0</v>
      </c>
      <c r="AP30" s="240"/>
      <c r="AQ30" s="211"/>
      <c r="AR30" s="66"/>
      <c r="AS30" s="69"/>
      <c r="AT30" s="66"/>
      <c r="AU30" s="69"/>
      <c r="AV30" s="70"/>
      <c r="AW30" s="70"/>
      <c r="AX30" s="70"/>
      <c r="AY30" s="68">
        <f t="shared" ref="AY30" si="4">AV30*AW30</f>
        <v>0</v>
      </c>
      <c r="AZ30" s="240"/>
      <c r="BA30" s="211"/>
      <c r="BB30" s="66"/>
      <c r="BC30" s="69"/>
      <c r="BD30" s="66"/>
      <c r="BE30" s="69"/>
      <c r="BF30" s="70"/>
      <c r="BG30" s="70"/>
      <c r="BH30" s="70"/>
      <c r="BI30" s="68">
        <f t="shared" ref="BI30" si="5">BF30*BG30</f>
        <v>0</v>
      </c>
      <c r="BJ30" s="240"/>
      <c r="BK30" s="211"/>
    </row>
    <row r="31" spans="1:63" ht="17" thickBot="1" x14ac:dyDescent="0.25">
      <c r="A31" s="245"/>
      <c r="B31" s="238"/>
      <c r="C31" s="211"/>
      <c r="D31" s="71"/>
      <c r="E31" s="71"/>
      <c r="F31" s="71"/>
      <c r="G31" s="71"/>
      <c r="H31" s="72"/>
      <c r="I31" s="72"/>
      <c r="J31" s="72"/>
      <c r="K31" s="73">
        <f t="shared" si="0"/>
        <v>0</v>
      </c>
      <c r="L31" s="241"/>
      <c r="M31" s="211"/>
      <c r="N31" s="71"/>
      <c r="O31" s="71"/>
      <c r="P31" s="71"/>
      <c r="Q31" s="71"/>
      <c r="R31" s="72"/>
      <c r="S31" s="72"/>
      <c r="T31" s="72"/>
      <c r="U31" s="73">
        <f>R31*S31</f>
        <v>0</v>
      </c>
      <c r="V31" s="241"/>
      <c r="W31" s="211"/>
      <c r="X31" s="71"/>
      <c r="Y31" s="71"/>
      <c r="Z31" s="71"/>
      <c r="AA31" s="71"/>
      <c r="AB31" s="72"/>
      <c r="AC31" s="72"/>
      <c r="AD31" s="72"/>
      <c r="AE31" s="73">
        <f>AB31*AC31</f>
        <v>0</v>
      </c>
      <c r="AF31" s="241"/>
      <c r="AG31" s="211"/>
      <c r="AH31" s="205" t="s">
        <v>128</v>
      </c>
      <c r="AI31" s="207"/>
      <c r="AJ31" s="71"/>
      <c r="AK31" s="71"/>
      <c r="AL31" s="72"/>
      <c r="AM31" s="72"/>
      <c r="AN31" s="72"/>
      <c r="AO31" s="73">
        <f>AL31*AM31</f>
        <v>0</v>
      </c>
      <c r="AP31" s="241"/>
      <c r="AQ31" s="211"/>
      <c r="AR31" s="71"/>
      <c r="AS31" s="71"/>
      <c r="AT31" s="71"/>
      <c r="AU31" s="71"/>
      <c r="AV31" s="72"/>
      <c r="AW31" s="72"/>
      <c r="AX31" s="72"/>
      <c r="AY31" s="73">
        <f>AV31*AW31</f>
        <v>0</v>
      </c>
      <c r="AZ31" s="241"/>
      <c r="BA31" s="211"/>
      <c r="BB31" s="71"/>
      <c r="BC31" s="71"/>
      <c r="BD31" s="71"/>
      <c r="BE31" s="71"/>
      <c r="BF31" s="72"/>
      <c r="BG31" s="72"/>
      <c r="BH31" s="72"/>
      <c r="BI31" s="73">
        <f>BF31*BG31</f>
        <v>0</v>
      </c>
      <c r="BJ31" s="241"/>
      <c r="BK31" s="211"/>
    </row>
    <row r="32" spans="1:63" x14ac:dyDescent="0.2">
      <c r="A32" s="245"/>
      <c r="B32" s="235" t="s">
        <v>129</v>
      </c>
      <c r="C32" s="211"/>
      <c r="D32" s="74">
        <v>1</v>
      </c>
      <c r="E32" s="88" t="s">
        <v>125</v>
      </c>
      <c r="F32" s="109">
        <v>4010</v>
      </c>
      <c r="G32" s="74">
        <v>8</v>
      </c>
      <c r="H32" s="76"/>
      <c r="I32" s="76"/>
      <c r="J32" s="76"/>
      <c r="K32" s="68">
        <f t="shared" si="0"/>
        <v>0</v>
      </c>
      <c r="L32" s="239">
        <f>SUM(K32:K35)</f>
        <v>0</v>
      </c>
      <c r="M32" s="211"/>
      <c r="N32" s="74">
        <v>1</v>
      </c>
      <c r="O32" s="88" t="s">
        <v>130</v>
      </c>
      <c r="P32" s="109">
        <v>4010</v>
      </c>
      <c r="Q32" s="74">
        <v>6</v>
      </c>
      <c r="R32" s="76"/>
      <c r="S32" s="76"/>
      <c r="T32" s="76"/>
      <c r="U32" s="68">
        <f>R32*S32</f>
        <v>0</v>
      </c>
      <c r="V32" s="239">
        <f>SUM(U32:U35)</f>
        <v>0</v>
      </c>
      <c r="W32" s="211"/>
      <c r="X32" s="74">
        <v>1</v>
      </c>
      <c r="Y32" s="88" t="s">
        <v>130</v>
      </c>
      <c r="Z32" s="109">
        <v>4010</v>
      </c>
      <c r="AA32" s="74">
        <v>6</v>
      </c>
      <c r="AB32" s="76"/>
      <c r="AC32" s="76"/>
      <c r="AD32" s="76"/>
      <c r="AE32" s="68">
        <f>AB32*AC32</f>
        <v>0</v>
      </c>
      <c r="AF32" s="239">
        <f>SUM(AE32:AE35)</f>
        <v>0</v>
      </c>
      <c r="AG32" s="211"/>
      <c r="AH32" s="74">
        <v>1</v>
      </c>
      <c r="AI32" s="88" t="s">
        <v>126</v>
      </c>
      <c r="AJ32" s="109">
        <v>4010</v>
      </c>
      <c r="AK32" s="74">
        <v>8</v>
      </c>
      <c r="AL32" s="76"/>
      <c r="AM32" s="76"/>
      <c r="AN32" s="76"/>
      <c r="AO32" s="68">
        <f>AL32*AM32</f>
        <v>0</v>
      </c>
      <c r="AP32" s="239">
        <f>SUM(AO32:AO35)</f>
        <v>0</v>
      </c>
      <c r="AQ32" s="211"/>
      <c r="AR32" s="74"/>
      <c r="AS32" s="88"/>
      <c r="AT32" s="109"/>
      <c r="AU32" s="74"/>
      <c r="AV32" s="76"/>
      <c r="AW32" s="76"/>
      <c r="AX32" s="76"/>
      <c r="AY32" s="68">
        <f>AV32*AW32</f>
        <v>0</v>
      </c>
      <c r="AZ32" s="239">
        <f>SUM(AY32:AY35)</f>
        <v>0</v>
      </c>
      <c r="BA32" s="211"/>
      <c r="BB32" s="74"/>
      <c r="BC32" s="88"/>
      <c r="BD32" s="109"/>
      <c r="BE32" s="74"/>
      <c r="BF32" s="76"/>
      <c r="BG32" s="76"/>
      <c r="BH32" s="76"/>
      <c r="BI32" s="68">
        <f>BF32*BG32</f>
        <v>0</v>
      </c>
      <c r="BJ32" s="239">
        <f>SUM(BI32:BI35)</f>
        <v>0</v>
      </c>
      <c r="BK32" s="211"/>
    </row>
    <row r="33" spans="1:63" x14ac:dyDescent="0.2">
      <c r="A33" s="245"/>
      <c r="B33" s="236"/>
      <c r="C33" s="211"/>
      <c r="D33" s="66">
        <v>2</v>
      </c>
      <c r="E33" s="69" t="s">
        <v>125</v>
      </c>
      <c r="F33" s="66">
        <v>4010</v>
      </c>
      <c r="G33" s="69">
        <v>8</v>
      </c>
      <c r="H33" s="70"/>
      <c r="I33" s="70"/>
      <c r="J33" s="70"/>
      <c r="K33" s="68">
        <f t="shared" si="0"/>
        <v>0</v>
      </c>
      <c r="L33" s="240"/>
      <c r="M33" s="211"/>
      <c r="N33" s="66">
        <v>2</v>
      </c>
      <c r="O33" s="69" t="s">
        <v>130</v>
      </c>
      <c r="P33" s="66">
        <v>4010</v>
      </c>
      <c r="Q33" s="69">
        <v>6</v>
      </c>
      <c r="R33" s="70"/>
      <c r="S33" s="70"/>
      <c r="T33" s="70"/>
      <c r="U33" s="68">
        <f t="shared" ref="U33:U35" si="6">R33*S33</f>
        <v>0</v>
      </c>
      <c r="V33" s="240"/>
      <c r="W33" s="211"/>
      <c r="X33" s="66">
        <v>2</v>
      </c>
      <c r="Y33" s="69" t="s">
        <v>130</v>
      </c>
      <c r="Z33" s="66">
        <v>4010</v>
      </c>
      <c r="AA33" s="69">
        <v>6</v>
      </c>
      <c r="AB33" s="70"/>
      <c r="AC33" s="70"/>
      <c r="AD33" s="70"/>
      <c r="AE33" s="68">
        <f t="shared" ref="AE33:AE35" si="7">AB33*AC33</f>
        <v>0</v>
      </c>
      <c r="AF33" s="240"/>
      <c r="AG33" s="211"/>
      <c r="AH33" s="66">
        <v>2</v>
      </c>
      <c r="AI33" s="69" t="s">
        <v>126</v>
      </c>
      <c r="AJ33" s="66">
        <v>4010</v>
      </c>
      <c r="AK33" s="69">
        <v>8</v>
      </c>
      <c r="AL33" s="70"/>
      <c r="AM33" s="70"/>
      <c r="AN33" s="70"/>
      <c r="AO33" s="68">
        <f t="shared" ref="AO33:AO35" si="8">AL33*AM33</f>
        <v>0</v>
      </c>
      <c r="AP33" s="240"/>
      <c r="AQ33" s="211"/>
      <c r="AR33" s="66"/>
      <c r="AS33" s="69"/>
      <c r="AT33" s="66"/>
      <c r="AU33" s="69"/>
      <c r="AV33" s="70"/>
      <c r="AW33" s="70"/>
      <c r="AX33" s="70"/>
      <c r="AY33" s="68">
        <f t="shared" ref="AY33:AY35" si="9">AV33*AW33</f>
        <v>0</v>
      </c>
      <c r="AZ33" s="240"/>
      <c r="BA33" s="211"/>
      <c r="BB33" s="66"/>
      <c r="BC33" s="69"/>
      <c r="BD33" s="66"/>
      <c r="BE33" s="69"/>
      <c r="BF33" s="70"/>
      <c r="BG33" s="70"/>
      <c r="BH33" s="70"/>
      <c r="BI33" s="68">
        <f t="shared" ref="BI33:BI35" si="10">BF33*BG33</f>
        <v>0</v>
      </c>
      <c r="BJ33" s="240"/>
      <c r="BK33" s="211"/>
    </row>
    <row r="34" spans="1:63" x14ac:dyDescent="0.2">
      <c r="A34" s="245"/>
      <c r="B34" s="236"/>
      <c r="C34" s="211"/>
      <c r="D34" s="66">
        <v>3</v>
      </c>
      <c r="E34" s="69" t="s">
        <v>125</v>
      </c>
      <c r="F34" s="66">
        <v>4010</v>
      </c>
      <c r="G34" s="69" t="s">
        <v>125</v>
      </c>
      <c r="H34" s="70"/>
      <c r="I34" s="70"/>
      <c r="J34" s="70"/>
      <c r="K34" s="68">
        <f t="shared" si="0"/>
        <v>0</v>
      </c>
      <c r="L34" s="240"/>
      <c r="M34" s="211"/>
      <c r="N34" s="66">
        <v>3</v>
      </c>
      <c r="O34" s="69" t="s">
        <v>130</v>
      </c>
      <c r="P34" s="66">
        <v>4010</v>
      </c>
      <c r="Q34" s="69" t="s">
        <v>125</v>
      </c>
      <c r="R34" s="70"/>
      <c r="S34" s="70"/>
      <c r="T34" s="70"/>
      <c r="U34" s="68">
        <f t="shared" si="6"/>
        <v>0</v>
      </c>
      <c r="V34" s="240"/>
      <c r="W34" s="211"/>
      <c r="X34" s="66"/>
      <c r="Y34" s="69"/>
      <c r="Z34" s="66"/>
      <c r="AA34" s="69"/>
      <c r="AB34" s="70"/>
      <c r="AC34" s="70"/>
      <c r="AD34" s="70"/>
      <c r="AE34" s="68">
        <f t="shared" si="7"/>
        <v>0</v>
      </c>
      <c r="AF34" s="240"/>
      <c r="AG34" s="211"/>
      <c r="AH34" s="66">
        <v>3</v>
      </c>
      <c r="AI34" s="69" t="s">
        <v>127</v>
      </c>
      <c r="AJ34" s="66">
        <v>4010</v>
      </c>
      <c r="AK34" s="69" t="s">
        <v>125</v>
      </c>
      <c r="AL34" s="70"/>
      <c r="AM34" s="70"/>
      <c r="AN34" s="70"/>
      <c r="AO34" s="68">
        <f t="shared" si="8"/>
        <v>0</v>
      </c>
      <c r="AP34" s="240"/>
      <c r="AQ34" s="211"/>
      <c r="AR34" s="66"/>
      <c r="AS34" s="69"/>
      <c r="AT34" s="66"/>
      <c r="AU34" s="69"/>
      <c r="AV34" s="70"/>
      <c r="AW34" s="70"/>
      <c r="AX34" s="70"/>
      <c r="AY34" s="68">
        <f t="shared" si="9"/>
        <v>0</v>
      </c>
      <c r="AZ34" s="240"/>
      <c r="BA34" s="211"/>
      <c r="BB34" s="66"/>
      <c r="BC34" s="69"/>
      <c r="BD34" s="66"/>
      <c r="BE34" s="69"/>
      <c r="BF34" s="70"/>
      <c r="BG34" s="70"/>
      <c r="BH34" s="70"/>
      <c r="BI34" s="68">
        <f t="shared" si="10"/>
        <v>0</v>
      </c>
      <c r="BJ34" s="240"/>
      <c r="BK34" s="211"/>
    </row>
    <row r="35" spans="1:63" x14ac:dyDescent="0.2">
      <c r="A35" s="245"/>
      <c r="B35" s="238"/>
      <c r="C35" s="211"/>
      <c r="D35" s="77"/>
      <c r="E35" s="77"/>
      <c r="F35" s="77"/>
      <c r="G35" s="77"/>
      <c r="H35" s="78"/>
      <c r="I35" s="78"/>
      <c r="J35" s="78"/>
      <c r="K35" s="73">
        <f t="shared" si="0"/>
        <v>0</v>
      </c>
      <c r="L35" s="241"/>
      <c r="M35" s="211"/>
      <c r="N35" s="77"/>
      <c r="O35" s="77"/>
      <c r="P35" s="77"/>
      <c r="Q35" s="66"/>
      <c r="R35" s="78"/>
      <c r="S35" s="78"/>
      <c r="T35" s="78"/>
      <c r="U35" s="73">
        <f t="shared" si="6"/>
        <v>0</v>
      </c>
      <c r="V35" s="241"/>
      <c r="W35" s="211"/>
      <c r="X35" s="77"/>
      <c r="Y35" s="77"/>
      <c r="Z35" s="77"/>
      <c r="AA35" s="66"/>
      <c r="AB35" s="78"/>
      <c r="AC35" s="78"/>
      <c r="AD35" s="78"/>
      <c r="AE35" s="73">
        <f t="shared" si="7"/>
        <v>0</v>
      </c>
      <c r="AF35" s="241"/>
      <c r="AG35" s="211"/>
      <c r="AH35" s="77"/>
      <c r="AI35" s="77"/>
      <c r="AJ35" s="77"/>
      <c r="AK35" s="77"/>
      <c r="AL35" s="78"/>
      <c r="AM35" s="78"/>
      <c r="AN35" s="78"/>
      <c r="AO35" s="73">
        <f t="shared" si="8"/>
        <v>0</v>
      </c>
      <c r="AP35" s="241"/>
      <c r="AQ35" s="211"/>
      <c r="AR35" s="77"/>
      <c r="AS35" s="77"/>
      <c r="AT35" s="77"/>
      <c r="AU35" s="77"/>
      <c r="AV35" s="78"/>
      <c r="AW35" s="78"/>
      <c r="AX35" s="78"/>
      <c r="AY35" s="73">
        <f t="shared" si="9"/>
        <v>0</v>
      </c>
      <c r="AZ35" s="241"/>
      <c r="BA35" s="211"/>
      <c r="BB35" s="77"/>
      <c r="BC35" s="77"/>
      <c r="BD35" s="77"/>
      <c r="BE35" s="66"/>
      <c r="BF35" s="78"/>
      <c r="BG35" s="78"/>
      <c r="BH35" s="78"/>
      <c r="BI35" s="73">
        <f t="shared" si="10"/>
        <v>0</v>
      </c>
      <c r="BJ35" s="241"/>
      <c r="BK35" s="211"/>
    </row>
    <row r="36" spans="1:63" x14ac:dyDescent="0.2">
      <c r="A36" s="245"/>
      <c r="B36" s="235"/>
      <c r="C36" s="211"/>
      <c r="D36" s="74"/>
      <c r="E36" s="74"/>
      <c r="F36" s="74"/>
      <c r="G36" s="74"/>
      <c r="H36" s="76"/>
      <c r="I36" s="76"/>
      <c r="J36" s="76"/>
      <c r="K36" s="68">
        <f t="shared" si="0"/>
        <v>0</v>
      </c>
      <c r="L36" s="239">
        <f>SUM(K36:K39)</f>
        <v>0</v>
      </c>
      <c r="M36" s="211"/>
      <c r="N36" s="74"/>
      <c r="O36" s="74"/>
      <c r="P36" s="74"/>
      <c r="Q36" s="74"/>
      <c r="R36" s="76"/>
      <c r="S36" s="76"/>
      <c r="T36" s="76"/>
      <c r="U36" s="68">
        <f>R36*S36</f>
        <v>0</v>
      </c>
      <c r="V36" s="239">
        <f>SUM(U36:U39)</f>
        <v>0</v>
      </c>
      <c r="W36" s="211"/>
      <c r="X36" s="74"/>
      <c r="Y36" s="74"/>
      <c r="Z36" s="74"/>
      <c r="AA36" s="74"/>
      <c r="AB36" s="76"/>
      <c r="AC36" s="76"/>
      <c r="AD36" s="76"/>
      <c r="AE36" s="68">
        <f>AB36*AC36</f>
        <v>0</v>
      </c>
      <c r="AF36" s="239">
        <f>SUM(AE36:AE39)</f>
        <v>0</v>
      </c>
      <c r="AG36" s="211"/>
      <c r="AH36" s="74"/>
      <c r="AI36" s="74"/>
      <c r="AJ36" s="74"/>
      <c r="AK36" s="74"/>
      <c r="AL36" s="76"/>
      <c r="AM36" s="76"/>
      <c r="AN36" s="76"/>
      <c r="AO36" s="68">
        <f>AL36*AM36</f>
        <v>0</v>
      </c>
      <c r="AP36" s="239">
        <f>SUM(AO36:AO39)</f>
        <v>0</v>
      </c>
      <c r="AQ36" s="211"/>
      <c r="AR36" s="74"/>
      <c r="AS36" s="74"/>
      <c r="AT36" s="74"/>
      <c r="AU36" s="74"/>
      <c r="AV36" s="76"/>
      <c r="AW36" s="76"/>
      <c r="AX36" s="76"/>
      <c r="AY36" s="68">
        <f>AV36*AW36</f>
        <v>0</v>
      </c>
      <c r="AZ36" s="239">
        <f>SUM(AY36:AY39)</f>
        <v>0</v>
      </c>
      <c r="BA36" s="211"/>
      <c r="BB36" s="74"/>
      <c r="BC36" s="74"/>
      <c r="BD36" s="74"/>
      <c r="BE36" s="74"/>
      <c r="BF36" s="76"/>
      <c r="BG36" s="76"/>
      <c r="BH36" s="76"/>
      <c r="BI36" s="68">
        <f>BF36*BG36</f>
        <v>0</v>
      </c>
      <c r="BJ36" s="239">
        <f>SUM(BI36:BI39)</f>
        <v>0</v>
      </c>
      <c r="BK36" s="211"/>
    </row>
    <row r="37" spans="1:63" x14ac:dyDescent="0.2">
      <c r="A37" s="245"/>
      <c r="B37" s="236"/>
      <c r="C37" s="211"/>
      <c r="D37" s="66"/>
      <c r="E37" s="66"/>
      <c r="F37" s="66"/>
      <c r="G37" s="66"/>
      <c r="H37" s="70"/>
      <c r="I37" s="70"/>
      <c r="J37" s="70"/>
      <c r="K37" s="68">
        <f t="shared" si="0"/>
        <v>0</v>
      </c>
      <c r="L37" s="240"/>
      <c r="M37" s="211"/>
      <c r="N37" s="66"/>
      <c r="O37" s="66"/>
      <c r="P37" s="66"/>
      <c r="Q37" s="66"/>
      <c r="R37" s="70"/>
      <c r="S37" s="70"/>
      <c r="T37" s="70"/>
      <c r="U37" s="68">
        <f t="shared" ref="U37:U39" si="11">R37*S37</f>
        <v>0</v>
      </c>
      <c r="V37" s="240"/>
      <c r="W37" s="211"/>
      <c r="X37" s="66"/>
      <c r="Y37" s="66"/>
      <c r="Z37" s="66"/>
      <c r="AA37" s="66"/>
      <c r="AB37" s="70"/>
      <c r="AC37" s="70"/>
      <c r="AD37" s="70"/>
      <c r="AE37" s="68">
        <f t="shared" ref="AE37:AE39" si="12">AB37*AC37</f>
        <v>0</v>
      </c>
      <c r="AF37" s="240"/>
      <c r="AG37" s="211"/>
      <c r="AH37" s="66"/>
      <c r="AI37" s="66"/>
      <c r="AJ37" s="66"/>
      <c r="AK37" s="66"/>
      <c r="AL37" s="70"/>
      <c r="AM37" s="70"/>
      <c r="AN37" s="70"/>
      <c r="AO37" s="68">
        <f t="shared" ref="AO37:AO39" si="13">AL37*AM37</f>
        <v>0</v>
      </c>
      <c r="AP37" s="240"/>
      <c r="AQ37" s="211"/>
      <c r="AR37" s="66"/>
      <c r="AS37" s="66"/>
      <c r="AT37" s="66"/>
      <c r="AU37" s="66"/>
      <c r="AV37" s="70"/>
      <c r="AW37" s="70"/>
      <c r="AX37" s="70"/>
      <c r="AY37" s="68">
        <f t="shared" ref="AY37:AY39" si="14">AV37*AW37</f>
        <v>0</v>
      </c>
      <c r="AZ37" s="240"/>
      <c r="BA37" s="211"/>
      <c r="BB37" s="66"/>
      <c r="BC37" s="66"/>
      <c r="BD37" s="66"/>
      <c r="BE37" s="66"/>
      <c r="BF37" s="70"/>
      <c r="BG37" s="70"/>
      <c r="BH37" s="70"/>
      <c r="BI37" s="68">
        <f t="shared" ref="BI37:BI39" si="15">BF37*BG37</f>
        <v>0</v>
      </c>
      <c r="BJ37" s="240"/>
      <c r="BK37" s="211"/>
    </row>
    <row r="38" spans="1:63" x14ac:dyDescent="0.2">
      <c r="A38" s="245"/>
      <c r="B38" s="236"/>
      <c r="C38" s="211"/>
      <c r="D38" s="66"/>
      <c r="E38" s="66"/>
      <c r="F38" s="66"/>
      <c r="G38" s="66"/>
      <c r="H38" s="70"/>
      <c r="I38" s="70"/>
      <c r="J38" s="70"/>
      <c r="K38" s="68">
        <f t="shared" si="0"/>
        <v>0</v>
      </c>
      <c r="L38" s="240"/>
      <c r="M38" s="211"/>
      <c r="N38" s="66"/>
      <c r="O38" s="66"/>
      <c r="P38" s="66"/>
      <c r="Q38" s="66"/>
      <c r="R38" s="70"/>
      <c r="S38" s="70"/>
      <c r="T38" s="70"/>
      <c r="U38" s="68">
        <f t="shared" si="11"/>
        <v>0</v>
      </c>
      <c r="V38" s="240"/>
      <c r="W38" s="211"/>
      <c r="X38" s="66"/>
      <c r="Y38" s="66"/>
      <c r="Z38" s="66"/>
      <c r="AA38" s="66"/>
      <c r="AB38" s="70"/>
      <c r="AC38" s="70"/>
      <c r="AD38" s="70"/>
      <c r="AE38" s="68">
        <f t="shared" si="12"/>
        <v>0</v>
      </c>
      <c r="AF38" s="240"/>
      <c r="AG38" s="211"/>
      <c r="AH38" s="66"/>
      <c r="AI38" s="66"/>
      <c r="AJ38" s="66"/>
      <c r="AK38" s="66"/>
      <c r="AL38" s="70"/>
      <c r="AM38" s="70"/>
      <c r="AN38" s="70"/>
      <c r="AO38" s="68">
        <f t="shared" si="13"/>
        <v>0</v>
      </c>
      <c r="AP38" s="240"/>
      <c r="AQ38" s="211"/>
      <c r="AR38" s="66"/>
      <c r="AS38" s="66"/>
      <c r="AT38" s="66"/>
      <c r="AU38" s="66"/>
      <c r="AV38" s="70"/>
      <c r="AW38" s="70"/>
      <c r="AX38" s="70"/>
      <c r="AY38" s="68">
        <f t="shared" si="14"/>
        <v>0</v>
      </c>
      <c r="AZ38" s="240"/>
      <c r="BA38" s="211"/>
      <c r="BB38" s="66"/>
      <c r="BC38" s="66"/>
      <c r="BD38" s="66"/>
      <c r="BE38" s="66"/>
      <c r="BF38" s="70"/>
      <c r="BG38" s="70"/>
      <c r="BH38" s="70"/>
      <c r="BI38" s="68">
        <f t="shared" si="15"/>
        <v>0</v>
      </c>
      <c r="BJ38" s="240"/>
      <c r="BK38" s="211"/>
    </row>
    <row r="39" spans="1:63" x14ac:dyDescent="0.2">
      <c r="A39" s="246"/>
      <c r="B39" s="238"/>
      <c r="C39" s="211"/>
      <c r="D39" s="77"/>
      <c r="E39" s="77"/>
      <c r="F39" s="77"/>
      <c r="G39" s="77"/>
      <c r="H39" s="78"/>
      <c r="I39" s="78"/>
      <c r="J39" s="78"/>
      <c r="K39" s="68">
        <f t="shared" si="0"/>
        <v>0</v>
      </c>
      <c r="L39" s="241"/>
      <c r="M39" s="211"/>
      <c r="N39" s="77"/>
      <c r="O39" s="77"/>
      <c r="P39" s="77"/>
      <c r="Q39" s="77"/>
      <c r="R39" s="78"/>
      <c r="S39" s="78"/>
      <c r="T39" s="78"/>
      <c r="U39" s="68">
        <f t="shared" si="11"/>
        <v>0</v>
      </c>
      <c r="V39" s="241"/>
      <c r="W39" s="211"/>
      <c r="X39" s="77"/>
      <c r="Y39" s="77"/>
      <c r="Z39" s="77"/>
      <c r="AA39" s="77"/>
      <c r="AB39" s="78"/>
      <c r="AC39" s="78"/>
      <c r="AD39" s="78"/>
      <c r="AE39" s="68">
        <f t="shared" si="12"/>
        <v>0</v>
      </c>
      <c r="AF39" s="241"/>
      <c r="AG39" s="211"/>
      <c r="AH39" s="77"/>
      <c r="AI39" s="77"/>
      <c r="AJ39" s="77"/>
      <c r="AK39" s="77"/>
      <c r="AL39" s="78"/>
      <c r="AM39" s="78"/>
      <c r="AN39" s="78"/>
      <c r="AO39" s="68">
        <f t="shared" si="13"/>
        <v>0</v>
      </c>
      <c r="AP39" s="241"/>
      <c r="AQ39" s="211"/>
      <c r="AR39" s="77"/>
      <c r="AS39" s="77"/>
      <c r="AT39" s="77"/>
      <c r="AU39" s="77"/>
      <c r="AV39" s="78"/>
      <c r="AW39" s="78"/>
      <c r="AX39" s="78"/>
      <c r="AY39" s="68">
        <f t="shared" si="14"/>
        <v>0</v>
      </c>
      <c r="AZ39" s="241"/>
      <c r="BA39" s="211"/>
      <c r="BB39" s="77"/>
      <c r="BC39" s="77"/>
      <c r="BD39" s="77"/>
      <c r="BE39" s="77"/>
      <c r="BF39" s="78"/>
      <c r="BG39" s="78"/>
      <c r="BH39" s="78"/>
      <c r="BI39" s="68">
        <f t="shared" si="15"/>
        <v>0</v>
      </c>
      <c r="BJ39" s="241"/>
      <c r="BK39" s="211"/>
    </row>
    <row r="40" spans="1:63" x14ac:dyDescent="0.2">
      <c r="A40" s="79"/>
      <c r="B40" s="80"/>
      <c r="C40" s="211"/>
      <c r="D40" s="80" t="s">
        <v>131</v>
      </c>
      <c r="E40" s="82"/>
      <c r="F40" s="82"/>
      <c r="G40" s="82"/>
      <c r="H40" s="82"/>
      <c r="I40" s="83"/>
      <c r="J40" s="82"/>
      <c r="K40" s="82"/>
      <c r="L40" s="84"/>
      <c r="M40" s="211"/>
      <c r="N40" s="80" t="s">
        <v>131</v>
      </c>
      <c r="O40" s="82"/>
      <c r="P40" s="82"/>
      <c r="Q40" s="82"/>
      <c r="R40" s="82"/>
      <c r="S40" s="83"/>
      <c r="T40" s="82"/>
      <c r="U40" s="82"/>
      <c r="V40" s="84"/>
      <c r="W40" s="211"/>
      <c r="X40" s="80" t="s">
        <v>131</v>
      </c>
      <c r="Y40" s="82"/>
      <c r="Z40" s="82"/>
      <c r="AA40" s="82"/>
      <c r="AB40" s="82"/>
      <c r="AC40" s="83"/>
      <c r="AD40" s="82"/>
      <c r="AE40" s="82"/>
      <c r="AF40" s="84"/>
      <c r="AG40" s="211"/>
      <c r="AH40" s="80" t="s">
        <v>131</v>
      </c>
      <c r="AI40" s="82"/>
      <c r="AJ40" s="82"/>
      <c r="AK40" s="82"/>
      <c r="AL40" s="82"/>
      <c r="AM40" s="83"/>
      <c r="AN40" s="82"/>
      <c r="AO40" s="82"/>
      <c r="AP40" s="84"/>
      <c r="AQ40" s="211"/>
      <c r="AR40" s="81"/>
      <c r="AS40" s="82"/>
      <c r="AT40" s="82"/>
      <c r="AU40" s="82"/>
      <c r="AV40" s="82"/>
      <c r="AW40" s="83"/>
      <c r="AX40" s="82"/>
      <c r="AY40" s="82"/>
      <c r="AZ40" s="84"/>
      <c r="BA40" s="211"/>
      <c r="BB40" s="81"/>
      <c r="BC40" s="82"/>
      <c r="BD40" s="82"/>
      <c r="BE40" s="82"/>
      <c r="BF40" s="82"/>
      <c r="BG40" s="83"/>
      <c r="BH40" s="82"/>
      <c r="BI40" s="82"/>
      <c r="BJ40" s="84"/>
      <c r="BK40" s="211"/>
    </row>
    <row r="41" spans="1:63" x14ac:dyDescent="0.2">
      <c r="A41" s="257" t="s">
        <v>132</v>
      </c>
      <c r="B41" s="254" t="s">
        <v>133</v>
      </c>
      <c r="C41" s="211"/>
      <c r="D41" s="65">
        <v>1</v>
      </c>
      <c r="E41" s="85">
        <v>8</v>
      </c>
      <c r="F41" s="65"/>
      <c r="G41" s="65">
        <v>8</v>
      </c>
      <c r="H41" s="67"/>
      <c r="I41" s="67"/>
      <c r="J41" s="67"/>
      <c r="K41" s="68">
        <f>H41*I41</f>
        <v>0</v>
      </c>
      <c r="L41" s="243">
        <f>SUM(K41:K44)</f>
        <v>0</v>
      </c>
      <c r="M41" s="211"/>
      <c r="N41" s="65">
        <v>1</v>
      </c>
      <c r="O41" s="85" t="s">
        <v>130</v>
      </c>
      <c r="P41" s="65"/>
      <c r="Q41" s="85" t="s">
        <v>126</v>
      </c>
      <c r="R41" s="67"/>
      <c r="S41" s="67"/>
      <c r="T41" s="67"/>
      <c r="U41" s="68">
        <f>R41*S41</f>
        <v>0</v>
      </c>
      <c r="V41" s="243">
        <f>SUM(U41:U44)</f>
        <v>0</v>
      </c>
      <c r="W41" s="211"/>
      <c r="X41" s="65">
        <v>1</v>
      </c>
      <c r="Y41" s="85">
        <v>12</v>
      </c>
      <c r="Z41" s="65"/>
      <c r="AA41" s="65">
        <v>8</v>
      </c>
      <c r="AB41" s="67"/>
      <c r="AC41" s="67"/>
      <c r="AD41" s="67"/>
      <c r="AE41" s="68">
        <f>AB41*AC41</f>
        <v>0</v>
      </c>
      <c r="AF41" s="243">
        <f>SUM(AE41:AE44)</f>
        <v>0</v>
      </c>
      <c r="AG41" s="211"/>
      <c r="AH41" s="65">
        <v>1</v>
      </c>
      <c r="AI41" s="85">
        <v>6</v>
      </c>
      <c r="AJ41" s="65"/>
      <c r="AK41" s="65">
        <v>8</v>
      </c>
      <c r="AL41" s="67"/>
      <c r="AM41" s="67"/>
      <c r="AN41" s="67"/>
      <c r="AO41" s="68">
        <f>AL41*AM41</f>
        <v>0</v>
      </c>
      <c r="AP41" s="243">
        <f>SUM(AO41:AO44)</f>
        <v>0</v>
      </c>
      <c r="AQ41" s="211"/>
      <c r="AR41" s="65"/>
      <c r="AS41" s="85"/>
      <c r="AT41" s="65"/>
      <c r="AU41" s="65"/>
      <c r="AV41" s="67"/>
      <c r="AW41" s="67"/>
      <c r="AX41" s="67"/>
      <c r="AY41" s="68">
        <f>AV41*AW41</f>
        <v>0</v>
      </c>
      <c r="AZ41" s="243">
        <f>SUM(AY41:AY44)</f>
        <v>0</v>
      </c>
      <c r="BA41" s="211"/>
      <c r="BB41" s="65"/>
      <c r="BC41" s="85"/>
      <c r="BD41" s="65"/>
      <c r="BE41" s="85"/>
      <c r="BF41" s="67"/>
      <c r="BG41" s="67"/>
      <c r="BH41" s="67"/>
      <c r="BI41" s="68">
        <f>BF41*BG41</f>
        <v>0</v>
      </c>
      <c r="BJ41" s="243">
        <f>SUM(BI41:BI44)</f>
        <v>0</v>
      </c>
      <c r="BK41" s="211"/>
    </row>
    <row r="42" spans="1:63" x14ac:dyDescent="0.2">
      <c r="A42" s="258"/>
      <c r="B42" s="255"/>
      <c r="C42" s="211"/>
      <c r="D42" s="66">
        <v>2</v>
      </c>
      <c r="E42" s="69">
        <v>8</v>
      </c>
      <c r="F42" s="66"/>
      <c r="G42" s="69">
        <v>8</v>
      </c>
      <c r="H42" s="70"/>
      <c r="I42" s="70"/>
      <c r="J42" s="70"/>
      <c r="K42" s="68">
        <f>H42*I42</f>
        <v>0</v>
      </c>
      <c r="L42" s="240"/>
      <c r="M42" s="211"/>
      <c r="N42" s="66">
        <v>2</v>
      </c>
      <c r="O42" s="69" t="s">
        <v>130</v>
      </c>
      <c r="P42" s="66"/>
      <c r="Q42" s="69" t="s">
        <v>126</v>
      </c>
      <c r="R42" s="70"/>
      <c r="S42" s="70"/>
      <c r="T42" s="70"/>
      <c r="U42" s="68">
        <f>R42*S42</f>
        <v>0</v>
      </c>
      <c r="V42" s="240"/>
      <c r="W42" s="211"/>
      <c r="X42" s="66">
        <v>2</v>
      </c>
      <c r="Y42" s="69">
        <v>12</v>
      </c>
      <c r="Z42" s="66"/>
      <c r="AA42" s="69">
        <v>8</v>
      </c>
      <c r="AB42" s="70"/>
      <c r="AC42" s="70"/>
      <c r="AD42" s="70"/>
      <c r="AE42" s="68">
        <f>AB42*AC42</f>
        <v>0</v>
      </c>
      <c r="AF42" s="240"/>
      <c r="AG42" s="211"/>
      <c r="AH42" s="66">
        <v>2</v>
      </c>
      <c r="AI42" s="69">
        <v>6</v>
      </c>
      <c r="AJ42" s="66"/>
      <c r="AK42" s="69">
        <v>8</v>
      </c>
      <c r="AL42" s="70"/>
      <c r="AM42" s="70"/>
      <c r="AN42" s="70"/>
      <c r="AO42" s="68">
        <f>AL42*AM42</f>
        <v>0</v>
      </c>
      <c r="AP42" s="240"/>
      <c r="AQ42" s="211"/>
      <c r="AR42" s="66"/>
      <c r="AS42" s="69"/>
      <c r="AT42" s="66"/>
      <c r="AU42" s="69"/>
      <c r="AV42" s="70"/>
      <c r="AW42" s="70"/>
      <c r="AX42" s="70"/>
      <c r="AY42" s="68">
        <f>AV42*AW42</f>
        <v>0</v>
      </c>
      <c r="AZ42" s="240"/>
      <c r="BA42" s="211"/>
      <c r="BB42" s="66"/>
      <c r="BC42" s="69"/>
      <c r="BD42" s="66"/>
      <c r="BE42" s="69"/>
      <c r="BF42" s="70"/>
      <c r="BG42" s="70"/>
      <c r="BH42" s="70"/>
      <c r="BI42" s="68">
        <f>BF42*BG42</f>
        <v>0</v>
      </c>
      <c r="BJ42" s="240"/>
      <c r="BK42" s="211"/>
    </row>
    <row r="43" spans="1:63" x14ac:dyDescent="0.2">
      <c r="A43" s="258"/>
      <c r="B43" s="255"/>
      <c r="C43" s="211"/>
      <c r="D43" s="66">
        <v>3</v>
      </c>
      <c r="E43" s="66">
        <v>8</v>
      </c>
      <c r="F43" s="66"/>
      <c r="G43" s="66">
        <v>8</v>
      </c>
      <c r="H43" s="70"/>
      <c r="I43" s="70"/>
      <c r="J43" s="70"/>
      <c r="K43" s="68">
        <f t="shared" ref="K43" si="16">H43*I43</f>
        <v>0</v>
      </c>
      <c r="L43" s="240"/>
      <c r="M43" s="211"/>
      <c r="N43" s="66"/>
      <c r="O43" s="66"/>
      <c r="P43" s="66"/>
      <c r="Q43" s="66"/>
      <c r="R43" s="70"/>
      <c r="S43" s="70"/>
      <c r="T43" s="70"/>
      <c r="U43" s="68">
        <f t="shared" ref="U43" si="17">R43*S43</f>
        <v>0</v>
      </c>
      <c r="V43" s="240"/>
      <c r="W43" s="211"/>
      <c r="X43" s="66"/>
      <c r="Y43" s="66"/>
      <c r="Z43" s="66"/>
      <c r="AA43" s="66"/>
      <c r="AB43" s="70"/>
      <c r="AC43" s="70"/>
      <c r="AD43" s="70"/>
      <c r="AE43" s="68">
        <f t="shared" ref="AE43" si="18">AB43*AC43</f>
        <v>0</v>
      </c>
      <c r="AF43" s="240"/>
      <c r="AG43" s="211"/>
      <c r="AH43" s="66">
        <v>3</v>
      </c>
      <c r="AI43" s="66">
        <v>6</v>
      </c>
      <c r="AJ43" s="66"/>
      <c r="AK43" s="69" t="s">
        <v>125</v>
      </c>
      <c r="AL43" s="70"/>
      <c r="AM43" s="70"/>
      <c r="AN43" s="70"/>
      <c r="AO43" s="68">
        <f t="shared" ref="AO43" si="19">AL43*AM43</f>
        <v>0</v>
      </c>
      <c r="AP43" s="240"/>
      <c r="AQ43" s="211"/>
      <c r="AR43" s="66"/>
      <c r="AS43" s="66"/>
      <c r="AT43" s="66"/>
      <c r="AU43" s="66"/>
      <c r="AV43" s="70"/>
      <c r="AW43" s="70"/>
      <c r="AX43" s="70"/>
      <c r="AY43" s="68">
        <f t="shared" ref="AY43" si="20">AV43*AW43</f>
        <v>0</v>
      </c>
      <c r="AZ43" s="240"/>
      <c r="BA43" s="211"/>
      <c r="BB43" s="66"/>
      <c r="BC43" s="66"/>
      <c r="BD43" s="66"/>
      <c r="BE43" s="66"/>
      <c r="BF43" s="70"/>
      <c r="BG43" s="70"/>
      <c r="BH43" s="70"/>
      <c r="BI43" s="68">
        <f t="shared" ref="BI43" si="21">BF43*BG43</f>
        <v>0</v>
      </c>
      <c r="BJ43" s="240"/>
      <c r="BK43" s="211"/>
    </row>
    <row r="44" spans="1:63" x14ac:dyDescent="0.2">
      <c r="A44" s="258"/>
      <c r="B44" s="256"/>
      <c r="C44" s="211"/>
      <c r="D44" s="71"/>
      <c r="E44" s="71"/>
      <c r="F44" s="71"/>
      <c r="G44" s="71"/>
      <c r="H44" s="72"/>
      <c r="I44" s="72"/>
      <c r="J44" s="72"/>
      <c r="K44" s="73">
        <f>H44*I44</f>
        <v>0</v>
      </c>
      <c r="L44" s="241"/>
      <c r="M44" s="211"/>
      <c r="N44" s="71"/>
      <c r="O44" s="71"/>
      <c r="P44" s="71"/>
      <c r="Q44" s="71"/>
      <c r="R44" s="72"/>
      <c r="S44" s="72"/>
      <c r="T44" s="72"/>
      <c r="U44" s="73">
        <f>R44*S44</f>
        <v>0</v>
      </c>
      <c r="V44" s="241"/>
      <c r="W44" s="211"/>
      <c r="X44" s="71"/>
      <c r="Y44" s="71"/>
      <c r="Z44" s="71"/>
      <c r="AA44" s="71"/>
      <c r="AB44" s="72"/>
      <c r="AC44" s="72"/>
      <c r="AD44" s="72"/>
      <c r="AE44" s="73">
        <f>AB44*AC44</f>
        <v>0</v>
      </c>
      <c r="AF44" s="241"/>
      <c r="AG44" s="211"/>
      <c r="AH44" s="71"/>
      <c r="AI44" s="71"/>
      <c r="AJ44" s="71"/>
      <c r="AK44" s="71"/>
      <c r="AL44" s="72"/>
      <c r="AM44" s="72"/>
      <c r="AN44" s="72"/>
      <c r="AO44" s="73">
        <f>AL44*AM44</f>
        <v>0</v>
      </c>
      <c r="AP44" s="241"/>
      <c r="AQ44" s="211"/>
      <c r="AR44" s="71"/>
      <c r="AS44" s="71"/>
      <c r="AT44" s="71"/>
      <c r="AU44" s="71"/>
      <c r="AV44" s="72"/>
      <c r="AW44" s="72"/>
      <c r="AX44" s="72"/>
      <c r="AY44" s="73">
        <f>AV44*AW44</f>
        <v>0</v>
      </c>
      <c r="AZ44" s="241"/>
      <c r="BA44" s="211"/>
      <c r="BB44" s="71"/>
      <c r="BC44" s="71"/>
      <c r="BD44" s="71"/>
      <c r="BE44" s="71"/>
      <c r="BF44" s="72"/>
      <c r="BG44" s="72"/>
      <c r="BH44" s="72"/>
      <c r="BI44" s="73">
        <f>BF44*BG44</f>
        <v>0</v>
      </c>
      <c r="BJ44" s="241"/>
      <c r="BK44" s="211"/>
    </row>
    <row r="45" spans="1:63" x14ac:dyDescent="0.2">
      <c r="A45" s="258"/>
      <c r="B45" s="254" t="s">
        <v>134</v>
      </c>
      <c r="C45" s="211"/>
      <c r="D45" s="74">
        <v>1</v>
      </c>
      <c r="E45" s="75" t="s">
        <v>135</v>
      </c>
      <c r="F45" s="74"/>
      <c r="G45" s="74">
        <v>8</v>
      </c>
      <c r="H45" s="76"/>
      <c r="I45" s="76"/>
      <c r="J45" s="76"/>
      <c r="K45" s="68">
        <f>H45*I45</f>
        <v>0</v>
      </c>
      <c r="L45" s="239">
        <f>SUM(K45:K48)</f>
        <v>0</v>
      </c>
      <c r="M45" s="211"/>
      <c r="N45" s="74">
        <v>1</v>
      </c>
      <c r="O45" s="75" t="s">
        <v>135</v>
      </c>
      <c r="P45" s="74"/>
      <c r="Q45" s="88" t="s">
        <v>126</v>
      </c>
      <c r="R45" s="76"/>
      <c r="S45" s="76"/>
      <c r="T45" s="76"/>
      <c r="U45" s="68">
        <f>R45*S45</f>
        <v>0</v>
      </c>
      <c r="V45" s="239">
        <f>SUM(U45:U48)</f>
        <v>0</v>
      </c>
      <c r="W45" s="211"/>
      <c r="X45" s="74">
        <v>1</v>
      </c>
      <c r="Y45" s="75" t="s">
        <v>135</v>
      </c>
      <c r="Z45" s="74"/>
      <c r="AA45" s="74">
        <v>8</v>
      </c>
      <c r="AB45" s="76"/>
      <c r="AC45" s="76"/>
      <c r="AD45" s="76"/>
      <c r="AE45" s="68">
        <f>AB45*AC45</f>
        <v>0</v>
      </c>
      <c r="AF45" s="239">
        <f>SUM(AE45:AE48)</f>
        <v>0</v>
      </c>
      <c r="AG45" s="211"/>
      <c r="AH45" s="74">
        <v>1</v>
      </c>
      <c r="AI45" s="75" t="s">
        <v>135</v>
      </c>
      <c r="AJ45" s="74"/>
      <c r="AK45" s="74">
        <v>8</v>
      </c>
      <c r="AL45" s="76"/>
      <c r="AM45" s="76"/>
      <c r="AN45" s="76"/>
      <c r="AO45" s="68">
        <f>AL45*AM45</f>
        <v>0</v>
      </c>
      <c r="AP45" s="239">
        <f>SUM(AO45:AO48)</f>
        <v>0</v>
      </c>
      <c r="AQ45" s="211"/>
      <c r="AR45" s="74"/>
      <c r="AS45" s="75"/>
      <c r="AT45" s="74"/>
      <c r="AU45" s="74"/>
      <c r="AV45" s="76"/>
      <c r="AW45" s="76"/>
      <c r="AX45" s="76"/>
      <c r="AY45" s="68">
        <f>AV45*AW45</f>
        <v>0</v>
      </c>
      <c r="AZ45" s="239">
        <f>SUM(AY45:AY48)</f>
        <v>0</v>
      </c>
      <c r="BA45" s="211"/>
      <c r="BB45" s="74"/>
      <c r="BC45" s="75"/>
      <c r="BD45" s="74"/>
      <c r="BE45" s="88"/>
      <c r="BF45" s="76"/>
      <c r="BG45" s="76"/>
      <c r="BH45" s="76"/>
      <c r="BI45" s="68">
        <f>BF45*BG45</f>
        <v>0</v>
      </c>
      <c r="BJ45" s="239">
        <f>SUM(BI45:BI48)</f>
        <v>0</v>
      </c>
      <c r="BK45" s="211"/>
    </row>
    <row r="46" spans="1:63" x14ac:dyDescent="0.2">
      <c r="A46" s="258"/>
      <c r="B46" s="255"/>
      <c r="C46" s="211"/>
      <c r="D46" s="66">
        <v>2</v>
      </c>
      <c r="E46" s="69">
        <v>8</v>
      </c>
      <c r="F46" s="66"/>
      <c r="G46" s="69">
        <v>8</v>
      </c>
      <c r="H46" s="70"/>
      <c r="I46" s="70"/>
      <c r="J46" s="70"/>
      <c r="K46" s="68">
        <f t="shared" ref="K46:K48" si="22">H46*I46</f>
        <v>0</v>
      </c>
      <c r="L46" s="240"/>
      <c r="M46" s="211"/>
      <c r="N46" s="66">
        <v>2</v>
      </c>
      <c r="O46" s="69" t="s">
        <v>135</v>
      </c>
      <c r="P46" s="66"/>
      <c r="Q46" s="69" t="s">
        <v>126</v>
      </c>
      <c r="R46" s="70"/>
      <c r="S46" s="70"/>
      <c r="T46" s="70"/>
      <c r="U46" s="68">
        <f t="shared" ref="U46:U48" si="23">R46*S46</f>
        <v>0</v>
      </c>
      <c r="V46" s="240"/>
      <c r="W46" s="211"/>
      <c r="X46" s="66">
        <v>2</v>
      </c>
      <c r="Y46" s="69">
        <v>8</v>
      </c>
      <c r="Z46" s="66"/>
      <c r="AA46" s="69">
        <v>8</v>
      </c>
      <c r="AB46" s="70"/>
      <c r="AC46" s="70"/>
      <c r="AD46" s="70"/>
      <c r="AE46" s="68">
        <f t="shared" ref="AE46:AE48" si="24">AB46*AC46</f>
        <v>0</v>
      </c>
      <c r="AF46" s="240"/>
      <c r="AG46" s="211"/>
      <c r="AH46" s="66">
        <v>2</v>
      </c>
      <c r="AI46" s="69">
        <v>8</v>
      </c>
      <c r="AJ46" s="66"/>
      <c r="AK46" s="69">
        <v>8</v>
      </c>
      <c r="AL46" s="70"/>
      <c r="AM46" s="70"/>
      <c r="AN46" s="70"/>
      <c r="AO46" s="68">
        <f t="shared" ref="AO46:AO48" si="25">AL46*AM46</f>
        <v>0</v>
      </c>
      <c r="AP46" s="240"/>
      <c r="AQ46" s="211"/>
      <c r="AR46" s="66"/>
      <c r="AS46" s="69"/>
      <c r="AT46" s="66"/>
      <c r="AU46" s="69"/>
      <c r="AV46" s="70"/>
      <c r="AW46" s="70"/>
      <c r="AX46" s="70"/>
      <c r="AY46" s="68">
        <f t="shared" ref="AY46:AY48" si="26">AV46*AW46</f>
        <v>0</v>
      </c>
      <c r="AZ46" s="240"/>
      <c r="BA46" s="211"/>
      <c r="BB46" s="66"/>
      <c r="BC46" s="69"/>
      <c r="BD46" s="66"/>
      <c r="BE46" s="69"/>
      <c r="BF46" s="70"/>
      <c r="BG46" s="70"/>
      <c r="BH46" s="70"/>
      <c r="BI46" s="68">
        <f t="shared" ref="BI46:BI48" si="27">BF46*BG46</f>
        <v>0</v>
      </c>
      <c r="BJ46" s="240"/>
      <c r="BK46" s="211"/>
    </row>
    <row r="47" spans="1:63" x14ac:dyDescent="0.2">
      <c r="A47" s="258"/>
      <c r="B47" s="255"/>
      <c r="C47" s="211"/>
      <c r="D47" s="66">
        <v>3</v>
      </c>
      <c r="E47" s="69">
        <v>8</v>
      </c>
      <c r="F47" s="66"/>
      <c r="G47" s="69" t="s">
        <v>125</v>
      </c>
      <c r="H47" s="70"/>
      <c r="I47" s="70"/>
      <c r="J47" s="70"/>
      <c r="K47" s="68">
        <f t="shared" si="22"/>
        <v>0</v>
      </c>
      <c r="L47" s="240"/>
      <c r="M47" s="211"/>
      <c r="N47" s="66"/>
      <c r="O47" s="69"/>
      <c r="P47" s="66"/>
      <c r="Q47" s="69"/>
      <c r="R47" s="70"/>
      <c r="S47" s="70"/>
      <c r="T47" s="70"/>
      <c r="U47" s="68">
        <f t="shared" si="23"/>
        <v>0</v>
      </c>
      <c r="V47" s="240"/>
      <c r="W47" s="211"/>
      <c r="X47" s="66"/>
      <c r="Y47" s="69"/>
      <c r="Z47" s="66"/>
      <c r="AA47" s="69"/>
      <c r="AB47" s="70"/>
      <c r="AC47" s="70"/>
      <c r="AD47" s="70"/>
      <c r="AE47" s="68">
        <f t="shared" si="24"/>
        <v>0</v>
      </c>
      <c r="AF47" s="240"/>
      <c r="AG47" s="211"/>
      <c r="AH47" s="66">
        <v>3</v>
      </c>
      <c r="AI47" s="69">
        <v>8</v>
      </c>
      <c r="AJ47" s="66"/>
      <c r="AK47" s="69" t="s">
        <v>125</v>
      </c>
      <c r="AL47" s="70"/>
      <c r="AM47" s="70"/>
      <c r="AN47" s="70"/>
      <c r="AO47" s="68">
        <f t="shared" si="25"/>
        <v>0</v>
      </c>
      <c r="AP47" s="240"/>
      <c r="AQ47" s="211"/>
      <c r="AR47" s="66"/>
      <c r="AS47" s="69"/>
      <c r="AT47" s="66"/>
      <c r="AU47" s="69"/>
      <c r="AV47" s="70"/>
      <c r="AW47" s="70"/>
      <c r="AX47" s="70"/>
      <c r="AY47" s="68">
        <f t="shared" si="26"/>
        <v>0</v>
      </c>
      <c r="AZ47" s="240"/>
      <c r="BA47" s="211"/>
      <c r="BB47" s="66"/>
      <c r="BC47" s="69"/>
      <c r="BD47" s="66"/>
      <c r="BE47" s="69"/>
      <c r="BF47" s="70"/>
      <c r="BG47" s="70"/>
      <c r="BH47" s="70"/>
      <c r="BI47" s="68">
        <f t="shared" si="27"/>
        <v>0</v>
      </c>
      <c r="BJ47" s="240"/>
      <c r="BK47" s="211"/>
    </row>
    <row r="48" spans="1:63" x14ac:dyDescent="0.2">
      <c r="A48" s="258"/>
      <c r="B48" s="256"/>
      <c r="C48" s="211"/>
      <c r="D48" s="77"/>
      <c r="E48" s="77"/>
      <c r="F48" s="77"/>
      <c r="G48" s="77"/>
      <c r="H48" s="78"/>
      <c r="I48" s="78"/>
      <c r="J48" s="78"/>
      <c r="K48" s="73">
        <f t="shared" si="22"/>
        <v>0</v>
      </c>
      <c r="L48" s="241"/>
      <c r="M48" s="211"/>
      <c r="N48" s="77"/>
      <c r="O48" s="77"/>
      <c r="P48" s="77"/>
      <c r="Q48" s="77"/>
      <c r="R48" s="78"/>
      <c r="S48" s="78"/>
      <c r="T48" s="78"/>
      <c r="U48" s="73">
        <f t="shared" si="23"/>
        <v>0</v>
      </c>
      <c r="V48" s="241"/>
      <c r="W48" s="211"/>
      <c r="X48" s="77"/>
      <c r="Y48" s="77"/>
      <c r="Z48" s="77"/>
      <c r="AA48" s="77"/>
      <c r="AB48" s="78"/>
      <c r="AC48" s="78"/>
      <c r="AD48" s="78"/>
      <c r="AE48" s="73">
        <f t="shared" si="24"/>
        <v>0</v>
      </c>
      <c r="AF48" s="241"/>
      <c r="AG48" s="211"/>
      <c r="AH48" s="77"/>
      <c r="AI48" s="77"/>
      <c r="AJ48" s="77"/>
      <c r="AK48" s="77"/>
      <c r="AL48" s="78"/>
      <c r="AM48" s="78"/>
      <c r="AN48" s="78"/>
      <c r="AO48" s="73">
        <f t="shared" si="25"/>
        <v>0</v>
      </c>
      <c r="AP48" s="241"/>
      <c r="AQ48" s="211"/>
      <c r="AR48" s="77"/>
      <c r="AS48" s="77"/>
      <c r="AT48" s="77"/>
      <c r="AU48" s="77"/>
      <c r="AV48" s="78"/>
      <c r="AW48" s="78"/>
      <c r="AX48" s="78"/>
      <c r="AY48" s="73">
        <f t="shared" si="26"/>
        <v>0</v>
      </c>
      <c r="AZ48" s="241"/>
      <c r="BA48" s="211"/>
      <c r="BB48" s="77"/>
      <c r="BC48" s="77"/>
      <c r="BD48" s="77"/>
      <c r="BE48" s="77"/>
      <c r="BF48" s="78"/>
      <c r="BG48" s="78"/>
      <c r="BH48" s="78"/>
      <c r="BI48" s="73">
        <f t="shared" si="27"/>
        <v>0</v>
      </c>
      <c r="BJ48" s="241"/>
      <c r="BK48" s="211"/>
    </row>
    <row r="49" spans="1:63" x14ac:dyDescent="0.2">
      <c r="A49" s="258"/>
      <c r="B49" s="254"/>
      <c r="C49" s="211"/>
      <c r="D49" s="74"/>
      <c r="E49" s="87"/>
      <c r="F49" s="74"/>
      <c r="G49" s="88"/>
      <c r="H49" s="76"/>
      <c r="I49" s="76"/>
      <c r="J49" s="76"/>
      <c r="K49" s="68">
        <f>H49*I49</f>
        <v>0</v>
      </c>
      <c r="L49" s="239">
        <f>SUM(K49:K52)</f>
        <v>0</v>
      </c>
      <c r="M49" s="211"/>
      <c r="N49" s="74"/>
      <c r="O49" s="87"/>
      <c r="P49" s="74"/>
      <c r="Q49" s="88"/>
      <c r="R49" s="76"/>
      <c r="S49" s="76"/>
      <c r="T49" s="76"/>
      <c r="U49" s="68">
        <f>R49*S49</f>
        <v>0</v>
      </c>
      <c r="V49" s="239">
        <f>SUM(U49:U52)</f>
        <v>0</v>
      </c>
      <c r="W49" s="211"/>
      <c r="X49" s="74"/>
      <c r="Y49" s="87"/>
      <c r="Z49" s="74"/>
      <c r="AA49" s="88"/>
      <c r="AB49" s="76"/>
      <c r="AC49" s="76"/>
      <c r="AD49" s="76"/>
      <c r="AE49" s="68">
        <f>AB49*AC49</f>
        <v>0</v>
      </c>
      <c r="AF49" s="239">
        <f>SUM(AE49:AE52)</f>
        <v>0</v>
      </c>
      <c r="AG49" s="211"/>
      <c r="AH49" s="74"/>
      <c r="AI49" s="87"/>
      <c r="AJ49" s="74"/>
      <c r="AK49" s="88"/>
      <c r="AL49" s="76"/>
      <c r="AM49" s="76"/>
      <c r="AN49" s="76"/>
      <c r="AO49" s="68">
        <f>AL49*AM49</f>
        <v>0</v>
      </c>
      <c r="AP49" s="239">
        <f>SUM(AO49:AO52)</f>
        <v>0</v>
      </c>
      <c r="AQ49" s="211"/>
      <c r="AR49" s="74"/>
      <c r="AS49" s="87"/>
      <c r="AT49" s="74"/>
      <c r="AU49" s="88"/>
      <c r="AV49" s="76"/>
      <c r="AW49" s="76"/>
      <c r="AX49" s="76"/>
      <c r="AY49" s="68">
        <f>AV49*AW49</f>
        <v>0</v>
      </c>
      <c r="AZ49" s="239">
        <f>SUM(AY49:AY52)</f>
        <v>0</v>
      </c>
      <c r="BA49" s="211"/>
      <c r="BB49" s="74"/>
      <c r="BC49" s="87"/>
      <c r="BD49" s="74"/>
      <c r="BE49" s="88"/>
      <c r="BF49" s="76"/>
      <c r="BG49" s="76"/>
      <c r="BH49" s="76"/>
      <c r="BI49" s="68">
        <f>BF49*BG49</f>
        <v>0</v>
      </c>
      <c r="BJ49" s="239">
        <f>SUM(BI49:BI52)</f>
        <v>0</v>
      </c>
      <c r="BK49" s="211"/>
    </row>
    <row r="50" spans="1:63" x14ac:dyDescent="0.2">
      <c r="A50" s="258"/>
      <c r="B50" s="255"/>
      <c r="C50" s="211"/>
      <c r="D50" s="66"/>
      <c r="E50" s="89"/>
      <c r="F50" s="66"/>
      <c r="G50" s="69"/>
      <c r="H50" s="70"/>
      <c r="I50" s="70"/>
      <c r="J50" s="70"/>
      <c r="K50" s="68">
        <f t="shared" ref="K50:K52" si="28">H50*I50</f>
        <v>0</v>
      </c>
      <c r="L50" s="240"/>
      <c r="M50" s="211"/>
      <c r="N50" s="66"/>
      <c r="O50" s="89"/>
      <c r="P50" s="66"/>
      <c r="Q50" s="69"/>
      <c r="R50" s="70"/>
      <c r="S50" s="70"/>
      <c r="T50" s="70"/>
      <c r="U50" s="68">
        <f t="shared" ref="U50:U52" si="29">R50*S50</f>
        <v>0</v>
      </c>
      <c r="V50" s="240"/>
      <c r="W50" s="211"/>
      <c r="X50" s="66"/>
      <c r="Y50" s="89"/>
      <c r="Z50" s="66"/>
      <c r="AA50" s="69"/>
      <c r="AB50" s="70"/>
      <c r="AC50" s="70"/>
      <c r="AD50" s="70"/>
      <c r="AE50" s="68">
        <f t="shared" ref="AE50:AE52" si="30">AB50*AC50</f>
        <v>0</v>
      </c>
      <c r="AF50" s="240"/>
      <c r="AG50" s="211"/>
      <c r="AH50" s="66"/>
      <c r="AI50" s="89"/>
      <c r="AJ50" s="66"/>
      <c r="AK50" s="69"/>
      <c r="AL50" s="70"/>
      <c r="AM50" s="70"/>
      <c r="AN50" s="70"/>
      <c r="AO50" s="68">
        <f t="shared" ref="AO50:AO52" si="31">AL50*AM50</f>
        <v>0</v>
      </c>
      <c r="AP50" s="240"/>
      <c r="AQ50" s="211"/>
      <c r="AR50" s="66"/>
      <c r="AS50" s="89"/>
      <c r="AT50" s="66"/>
      <c r="AU50" s="69"/>
      <c r="AV50" s="70"/>
      <c r="AW50" s="70"/>
      <c r="AX50" s="70"/>
      <c r="AY50" s="68">
        <f t="shared" ref="AY50:AY52" si="32">AV50*AW50</f>
        <v>0</v>
      </c>
      <c r="AZ50" s="240"/>
      <c r="BA50" s="211"/>
      <c r="BB50" s="66"/>
      <c r="BC50" s="89"/>
      <c r="BD50" s="66"/>
      <c r="BE50" s="69"/>
      <c r="BF50" s="70"/>
      <c r="BG50" s="70"/>
      <c r="BH50" s="70"/>
      <c r="BI50" s="68">
        <f t="shared" ref="BI50:BI52" si="33">BF50*BG50</f>
        <v>0</v>
      </c>
      <c r="BJ50" s="240"/>
      <c r="BK50" s="211"/>
    </row>
    <row r="51" spans="1:63" x14ac:dyDescent="0.2">
      <c r="A51" s="258"/>
      <c r="B51" s="255"/>
      <c r="C51" s="211"/>
      <c r="D51" s="66"/>
      <c r="E51" s="69"/>
      <c r="F51" s="66"/>
      <c r="G51" s="66"/>
      <c r="H51" s="70"/>
      <c r="I51" s="70"/>
      <c r="J51" s="70"/>
      <c r="K51" s="68">
        <f t="shared" si="28"/>
        <v>0</v>
      </c>
      <c r="L51" s="240"/>
      <c r="M51" s="211"/>
      <c r="N51" s="66"/>
      <c r="O51" s="69"/>
      <c r="P51" s="66"/>
      <c r="Q51" s="66"/>
      <c r="R51" s="70"/>
      <c r="S51" s="70"/>
      <c r="T51" s="70"/>
      <c r="U51" s="68">
        <f t="shared" si="29"/>
        <v>0</v>
      </c>
      <c r="V51" s="240"/>
      <c r="W51" s="211"/>
      <c r="X51" s="66"/>
      <c r="Y51" s="69"/>
      <c r="Z51" s="66"/>
      <c r="AA51" s="66"/>
      <c r="AB51" s="70"/>
      <c r="AC51" s="70"/>
      <c r="AD51" s="70"/>
      <c r="AE51" s="68">
        <f t="shared" si="30"/>
        <v>0</v>
      </c>
      <c r="AF51" s="240"/>
      <c r="AG51" s="211"/>
      <c r="AH51" s="66"/>
      <c r="AI51" s="69"/>
      <c r="AJ51" s="66"/>
      <c r="AK51" s="66"/>
      <c r="AL51" s="70"/>
      <c r="AM51" s="70"/>
      <c r="AN51" s="70"/>
      <c r="AO51" s="68">
        <f t="shared" si="31"/>
        <v>0</v>
      </c>
      <c r="AP51" s="240"/>
      <c r="AQ51" s="211"/>
      <c r="AR51" s="66"/>
      <c r="AS51" s="66"/>
      <c r="AT51" s="66"/>
      <c r="AU51" s="66"/>
      <c r="AV51" s="70"/>
      <c r="AW51" s="70"/>
      <c r="AX51" s="70"/>
      <c r="AY51" s="68">
        <f t="shared" si="32"/>
        <v>0</v>
      </c>
      <c r="AZ51" s="240"/>
      <c r="BA51" s="211"/>
      <c r="BB51" s="66"/>
      <c r="BC51" s="69"/>
      <c r="BD51" s="66"/>
      <c r="BE51" s="66"/>
      <c r="BF51" s="70"/>
      <c r="BG51" s="70"/>
      <c r="BH51" s="70"/>
      <c r="BI51" s="68">
        <f t="shared" si="33"/>
        <v>0</v>
      </c>
      <c r="BJ51" s="240"/>
      <c r="BK51" s="211"/>
    </row>
    <row r="52" spans="1:63" x14ac:dyDescent="0.2">
      <c r="A52" s="259"/>
      <c r="B52" s="256"/>
      <c r="C52" s="211"/>
      <c r="D52" s="77"/>
      <c r="E52" s="77"/>
      <c r="F52" s="77"/>
      <c r="G52" s="77"/>
      <c r="H52" s="78"/>
      <c r="I52" s="78"/>
      <c r="J52" s="78"/>
      <c r="K52" s="68">
        <f t="shared" si="28"/>
        <v>0</v>
      </c>
      <c r="L52" s="241"/>
      <c r="M52" s="211"/>
      <c r="N52" s="77"/>
      <c r="O52" s="77"/>
      <c r="P52" s="77"/>
      <c r="Q52" s="77"/>
      <c r="R52" s="78"/>
      <c r="S52" s="78"/>
      <c r="T52" s="78"/>
      <c r="U52" s="68">
        <f t="shared" si="29"/>
        <v>0</v>
      </c>
      <c r="V52" s="241"/>
      <c r="W52" s="211"/>
      <c r="X52" s="77"/>
      <c r="Y52" s="77"/>
      <c r="Z52" s="77"/>
      <c r="AA52" s="77"/>
      <c r="AB52" s="78"/>
      <c r="AC52" s="78"/>
      <c r="AD52" s="78"/>
      <c r="AE52" s="68">
        <f t="shared" si="30"/>
        <v>0</v>
      </c>
      <c r="AF52" s="241"/>
      <c r="AG52" s="211"/>
      <c r="AH52" s="77"/>
      <c r="AI52" s="77"/>
      <c r="AJ52" s="77"/>
      <c r="AK52" s="77"/>
      <c r="AL52" s="78"/>
      <c r="AM52" s="78"/>
      <c r="AN52" s="78"/>
      <c r="AO52" s="68">
        <f t="shared" si="31"/>
        <v>0</v>
      </c>
      <c r="AP52" s="241"/>
      <c r="AQ52" s="211"/>
      <c r="AR52" s="77"/>
      <c r="AS52" s="77"/>
      <c r="AT52" s="77"/>
      <c r="AU52" s="77"/>
      <c r="AV52" s="78"/>
      <c r="AW52" s="78"/>
      <c r="AX52" s="78"/>
      <c r="AY52" s="68">
        <f t="shared" si="32"/>
        <v>0</v>
      </c>
      <c r="AZ52" s="241"/>
      <c r="BA52" s="211"/>
      <c r="BB52" s="77"/>
      <c r="BC52" s="77"/>
      <c r="BD52" s="77"/>
      <c r="BE52" s="77"/>
      <c r="BF52" s="78"/>
      <c r="BG52" s="78"/>
      <c r="BH52" s="78"/>
      <c r="BI52" s="68">
        <f t="shared" si="33"/>
        <v>0</v>
      </c>
      <c r="BJ52" s="241"/>
      <c r="BK52" s="211"/>
    </row>
    <row r="53" spans="1:63" x14ac:dyDescent="0.2">
      <c r="A53" s="79"/>
      <c r="B53" s="80"/>
      <c r="C53" s="211"/>
      <c r="D53" s="80" t="s">
        <v>131</v>
      </c>
      <c r="E53" s="82"/>
      <c r="F53" s="82"/>
      <c r="G53" s="82"/>
      <c r="H53" s="82"/>
      <c r="I53" s="83"/>
      <c r="J53" s="82"/>
      <c r="K53" s="82"/>
      <c r="L53" s="84"/>
      <c r="M53" s="211"/>
      <c r="N53" s="80" t="s">
        <v>136</v>
      </c>
      <c r="O53" s="82"/>
      <c r="P53" s="82"/>
      <c r="Q53" s="82"/>
      <c r="R53" s="82"/>
      <c r="S53" s="83"/>
      <c r="T53" s="82"/>
      <c r="U53" s="82"/>
      <c r="V53" s="84"/>
      <c r="W53" s="211"/>
      <c r="X53" s="80" t="s">
        <v>136</v>
      </c>
      <c r="Y53" s="82"/>
      <c r="Z53" s="82"/>
      <c r="AA53" s="82"/>
      <c r="AB53" s="82"/>
      <c r="AC53" s="83"/>
      <c r="AD53" s="82"/>
      <c r="AE53" s="82"/>
      <c r="AF53" s="84"/>
      <c r="AG53" s="211"/>
      <c r="AH53" s="80" t="s">
        <v>136</v>
      </c>
      <c r="AI53" s="82"/>
      <c r="AJ53" s="82"/>
      <c r="AK53" s="82"/>
      <c r="AL53" s="82"/>
      <c r="AM53" s="83"/>
      <c r="AN53" s="82"/>
      <c r="AO53" s="82"/>
      <c r="AP53" s="84"/>
      <c r="AQ53" s="211"/>
      <c r="AR53" s="81"/>
      <c r="AS53" s="82"/>
      <c r="AT53" s="82"/>
      <c r="AU53" s="82"/>
      <c r="AV53" s="82"/>
      <c r="AW53" s="83"/>
      <c r="AX53" s="82"/>
      <c r="AY53" s="82"/>
      <c r="AZ53" s="84"/>
      <c r="BA53" s="211"/>
      <c r="BB53" s="81"/>
      <c r="BC53" s="82"/>
      <c r="BD53" s="82"/>
      <c r="BE53" s="82"/>
      <c r="BF53" s="82"/>
      <c r="BG53" s="83"/>
      <c r="BH53" s="82"/>
      <c r="BI53" s="82"/>
      <c r="BJ53" s="84"/>
      <c r="BK53" s="211"/>
    </row>
    <row r="54" spans="1:63" x14ac:dyDescent="0.2">
      <c r="A54" s="248" t="s">
        <v>137</v>
      </c>
      <c r="B54" s="251" t="s">
        <v>138</v>
      </c>
      <c r="C54" s="211"/>
      <c r="D54" s="65">
        <v>1</v>
      </c>
      <c r="E54" s="85">
        <v>12</v>
      </c>
      <c r="F54" s="65">
        <v>3112</v>
      </c>
      <c r="G54" s="85" t="s">
        <v>139</v>
      </c>
      <c r="H54" s="67"/>
      <c r="I54" s="67"/>
      <c r="J54" s="67"/>
      <c r="K54" s="68">
        <f>H54*I54</f>
        <v>0</v>
      </c>
      <c r="L54" s="243">
        <f>SUM(K54:K57)</f>
        <v>0</v>
      </c>
      <c r="M54" s="211"/>
      <c r="N54" s="65">
        <v>1</v>
      </c>
      <c r="O54" s="85">
        <v>20</v>
      </c>
      <c r="P54" s="65"/>
      <c r="Q54" s="85">
        <v>8</v>
      </c>
      <c r="R54" s="67"/>
      <c r="S54" s="67"/>
      <c r="T54" s="67"/>
      <c r="U54" s="68">
        <f>R54*S54</f>
        <v>0</v>
      </c>
      <c r="V54" s="243">
        <f>SUM(U54:U57)</f>
        <v>0</v>
      </c>
      <c r="W54" s="211"/>
      <c r="X54" s="65">
        <v>1</v>
      </c>
      <c r="Y54" s="85">
        <v>12</v>
      </c>
      <c r="Z54" s="65">
        <v>3112</v>
      </c>
      <c r="AA54" s="85"/>
      <c r="AB54" s="67"/>
      <c r="AC54" s="67"/>
      <c r="AD54" s="67"/>
      <c r="AE54" s="68">
        <f>AB54*AC54</f>
        <v>0</v>
      </c>
      <c r="AF54" s="243">
        <f>SUM(AE54:AE57)</f>
        <v>0</v>
      </c>
      <c r="AG54" s="211"/>
      <c r="AH54" s="65">
        <v>1</v>
      </c>
      <c r="AI54" s="85">
        <v>10</v>
      </c>
      <c r="AJ54" s="65">
        <v>3112</v>
      </c>
      <c r="AK54" s="85" t="s">
        <v>139</v>
      </c>
      <c r="AL54" s="67"/>
      <c r="AM54" s="67"/>
      <c r="AN54" s="67"/>
      <c r="AO54" s="68">
        <f>AL54*AM54</f>
        <v>0</v>
      </c>
      <c r="AP54" s="243">
        <f>SUM(AO54:AO57)</f>
        <v>0</v>
      </c>
      <c r="AQ54" s="211"/>
      <c r="AR54" s="65"/>
      <c r="AS54" s="85"/>
      <c r="AT54" s="65"/>
      <c r="AU54" s="85"/>
      <c r="AV54" s="67"/>
      <c r="AW54" s="67"/>
      <c r="AX54" s="67"/>
      <c r="AY54" s="68">
        <f>AV54*AW54</f>
        <v>0</v>
      </c>
      <c r="AZ54" s="243">
        <f>SUM(AY54:AY57)</f>
        <v>0</v>
      </c>
      <c r="BA54" s="211"/>
      <c r="BB54" s="65"/>
      <c r="BC54" s="85"/>
      <c r="BD54" s="65"/>
      <c r="BE54" s="85"/>
      <c r="BF54" s="67"/>
      <c r="BG54" s="67"/>
      <c r="BH54" s="67"/>
      <c r="BI54" s="68">
        <f>BF54*BG54</f>
        <v>0</v>
      </c>
      <c r="BJ54" s="243">
        <f>SUM(BI54:BI57)</f>
        <v>0</v>
      </c>
      <c r="BK54" s="211"/>
    </row>
    <row r="55" spans="1:63" x14ac:dyDescent="0.2">
      <c r="A55" s="249"/>
      <c r="B55" s="252"/>
      <c r="C55" s="211"/>
      <c r="D55" s="66">
        <v>2</v>
      </c>
      <c r="E55" s="69">
        <v>12</v>
      </c>
      <c r="F55" s="66">
        <v>3112</v>
      </c>
      <c r="G55" s="69" t="s">
        <v>139</v>
      </c>
      <c r="H55" s="70"/>
      <c r="I55" s="70"/>
      <c r="J55" s="70"/>
      <c r="K55" s="68">
        <f>H55*I55</f>
        <v>0</v>
      </c>
      <c r="L55" s="240"/>
      <c r="M55" s="211"/>
      <c r="N55" s="66">
        <v>2</v>
      </c>
      <c r="O55" s="69">
        <v>20</v>
      </c>
      <c r="P55" s="66"/>
      <c r="Q55" s="69">
        <v>8</v>
      </c>
      <c r="R55" s="70"/>
      <c r="S55" s="70"/>
      <c r="T55" s="70"/>
      <c r="U55" s="68">
        <f>R55*S55</f>
        <v>0</v>
      </c>
      <c r="V55" s="240"/>
      <c r="W55" s="211"/>
      <c r="X55" s="66">
        <v>2</v>
      </c>
      <c r="Y55" s="69">
        <v>12</v>
      </c>
      <c r="Z55" s="66">
        <v>3112</v>
      </c>
      <c r="AA55" s="69"/>
      <c r="AB55" s="70"/>
      <c r="AC55" s="70"/>
      <c r="AD55" s="70"/>
      <c r="AE55" s="68">
        <f>AB55*AC55</f>
        <v>0</v>
      </c>
      <c r="AF55" s="240"/>
      <c r="AG55" s="211"/>
      <c r="AH55" s="66">
        <v>2</v>
      </c>
      <c r="AI55" s="69">
        <v>10</v>
      </c>
      <c r="AJ55" s="66">
        <v>3112</v>
      </c>
      <c r="AK55" s="69" t="s">
        <v>139</v>
      </c>
      <c r="AL55" s="70"/>
      <c r="AM55" s="70"/>
      <c r="AN55" s="70"/>
      <c r="AO55" s="68">
        <f>AL55*AM55</f>
        <v>0</v>
      </c>
      <c r="AP55" s="240"/>
      <c r="AQ55" s="211"/>
      <c r="AR55" s="66"/>
      <c r="AS55" s="69"/>
      <c r="AT55" s="66"/>
      <c r="AU55" s="69"/>
      <c r="AV55" s="70"/>
      <c r="AW55" s="70"/>
      <c r="AX55" s="70"/>
      <c r="AY55" s="68">
        <f>AV55*AW55</f>
        <v>0</v>
      </c>
      <c r="AZ55" s="240"/>
      <c r="BA55" s="211"/>
      <c r="BB55" s="66"/>
      <c r="BC55" s="69"/>
      <c r="BD55" s="66"/>
      <c r="BE55" s="69"/>
      <c r="BF55" s="70"/>
      <c r="BG55" s="70"/>
      <c r="BH55" s="70"/>
      <c r="BI55" s="68">
        <f>BF55*BG55</f>
        <v>0</v>
      </c>
      <c r="BJ55" s="240"/>
      <c r="BK55" s="211"/>
    </row>
    <row r="56" spans="1:63" x14ac:dyDescent="0.2">
      <c r="A56" s="249"/>
      <c r="B56" s="252"/>
      <c r="C56" s="211"/>
      <c r="D56" s="66">
        <v>3</v>
      </c>
      <c r="E56" s="69">
        <v>12</v>
      </c>
      <c r="F56" s="66">
        <v>3112</v>
      </c>
      <c r="G56" s="69" t="s">
        <v>140</v>
      </c>
      <c r="H56" s="70"/>
      <c r="I56" s="70"/>
      <c r="J56" s="70"/>
      <c r="K56" s="68">
        <f t="shared" ref="K56" si="34">H56*I56</f>
        <v>0</v>
      </c>
      <c r="L56" s="240"/>
      <c r="M56" s="211"/>
      <c r="N56" s="66">
        <v>3</v>
      </c>
      <c r="O56" s="69">
        <v>20</v>
      </c>
      <c r="P56" s="66"/>
      <c r="Q56" s="69" t="s">
        <v>125</v>
      </c>
      <c r="R56" s="70"/>
      <c r="S56" s="70"/>
      <c r="T56" s="70"/>
      <c r="U56" s="68">
        <f t="shared" ref="U56" si="35">R56*S56</f>
        <v>0</v>
      </c>
      <c r="V56" s="240"/>
      <c r="W56" s="211"/>
      <c r="X56" s="66">
        <v>3</v>
      </c>
      <c r="Y56" s="69">
        <v>12</v>
      </c>
      <c r="Z56" s="66">
        <v>3112</v>
      </c>
      <c r="AA56" s="69"/>
      <c r="AB56" s="70"/>
      <c r="AC56" s="70"/>
      <c r="AD56" s="70"/>
      <c r="AE56" s="68">
        <f t="shared" ref="AE56" si="36">AB56*AC56</f>
        <v>0</v>
      </c>
      <c r="AF56" s="240"/>
      <c r="AG56" s="211"/>
      <c r="AH56" s="66">
        <v>3</v>
      </c>
      <c r="AI56" s="69" t="s">
        <v>127</v>
      </c>
      <c r="AJ56" s="66">
        <v>3112</v>
      </c>
      <c r="AK56" s="69">
        <v>10</v>
      </c>
      <c r="AL56" s="70"/>
      <c r="AM56" s="70"/>
      <c r="AN56" s="70"/>
      <c r="AO56" s="68">
        <f t="shared" ref="AO56" si="37">AL56*AM56</f>
        <v>0</v>
      </c>
      <c r="AP56" s="240"/>
      <c r="AQ56" s="211"/>
      <c r="AR56" s="66"/>
      <c r="AS56" s="69"/>
      <c r="AT56" s="66"/>
      <c r="AU56" s="69"/>
      <c r="AV56" s="70"/>
      <c r="AW56" s="70"/>
      <c r="AX56" s="70"/>
      <c r="AY56" s="68">
        <f t="shared" ref="AY56" si="38">AV56*AW56</f>
        <v>0</v>
      </c>
      <c r="AZ56" s="240"/>
      <c r="BA56" s="211"/>
      <c r="BB56" s="66"/>
      <c r="BC56" s="69"/>
      <c r="BD56" s="66"/>
      <c r="BE56" s="69"/>
      <c r="BF56" s="70"/>
      <c r="BG56" s="70"/>
      <c r="BH56" s="70"/>
      <c r="BI56" s="68">
        <f t="shared" ref="BI56" si="39">BF56*BG56</f>
        <v>0</v>
      </c>
      <c r="BJ56" s="240"/>
      <c r="BK56" s="211"/>
    </row>
    <row r="57" spans="1:63" x14ac:dyDescent="0.2">
      <c r="A57" s="249"/>
      <c r="B57" s="253"/>
      <c r="C57" s="211"/>
      <c r="D57" s="71"/>
      <c r="E57" s="71"/>
      <c r="F57" s="71"/>
      <c r="G57" s="71"/>
      <c r="H57" s="72"/>
      <c r="I57" s="72"/>
      <c r="J57" s="72"/>
      <c r="K57" s="73">
        <f>H57*I57</f>
        <v>0</v>
      </c>
      <c r="L57" s="241"/>
      <c r="M57" s="211"/>
      <c r="N57" s="71"/>
      <c r="O57" s="71"/>
      <c r="P57" s="71"/>
      <c r="Q57" s="71"/>
      <c r="R57" s="72"/>
      <c r="S57" s="72"/>
      <c r="T57" s="72"/>
      <c r="U57" s="73">
        <f>R57*S57</f>
        <v>0</v>
      </c>
      <c r="V57" s="241"/>
      <c r="W57" s="211"/>
      <c r="X57" s="71"/>
      <c r="Y57" s="71"/>
      <c r="Z57" s="71"/>
      <c r="AA57" s="71"/>
      <c r="AB57" s="72"/>
      <c r="AC57" s="72"/>
      <c r="AD57" s="72"/>
      <c r="AE57" s="73">
        <f>AB57*AC57</f>
        <v>0</v>
      </c>
      <c r="AF57" s="241"/>
      <c r="AG57" s="211"/>
      <c r="AH57" s="71"/>
      <c r="AI57" s="71"/>
      <c r="AJ57" s="71"/>
      <c r="AK57" s="71"/>
      <c r="AL57" s="72"/>
      <c r="AM57" s="72"/>
      <c r="AN57" s="72"/>
      <c r="AO57" s="73">
        <f>AL57*AM57</f>
        <v>0</v>
      </c>
      <c r="AP57" s="241"/>
      <c r="AQ57" s="211"/>
      <c r="AR57" s="71"/>
      <c r="AS57" s="71"/>
      <c r="AT57" s="71"/>
      <c r="AU57" s="71"/>
      <c r="AV57" s="72"/>
      <c r="AW57" s="72"/>
      <c r="AX57" s="72"/>
      <c r="AY57" s="73">
        <f>AV57*AW57</f>
        <v>0</v>
      </c>
      <c r="AZ57" s="241"/>
      <c r="BA57" s="211"/>
      <c r="BB57" s="71"/>
      <c r="BC57" s="71"/>
      <c r="BD57" s="71"/>
      <c r="BE57" s="71"/>
      <c r="BF57" s="72"/>
      <c r="BG57" s="72"/>
      <c r="BH57" s="72"/>
      <c r="BI57" s="73">
        <f>BF57*BG57</f>
        <v>0</v>
      </c>
      <c r="BJ57" s="241"/>
      <c r="BK57" s="211"/>
    </row>
    <row r="58" spans="1:63" x14ac:dyDescent="0.2">
      <c r="A58" s="249"/>
      <c r="B58" s="251" t="s">
        <v>141</v>
      </c>
      <c r="C58" s="211"/>
      <c r="D58" s="74">
        <v>1</v>
      </c>
      <c r="E58" s="75" t="s">
        <v>142</v>
      </c>
      <c r="F58" s="74"/>
      <c r="G58" s="88"/>
      <c r="H58" s="76"/>
      <c r="I58" s="76"/>
      <c r="J58" s="76"/>
      <c r="K58" s="68">
        <f>H58*I58</f>
        <v>0</v>
      </c>
      <c r="L58" s="239">
        <f>SUM(K58:K61)</f>
        <v>0</v>
      </c>
      <c r="M58" s="211"/>
      <c r="N58" s="74">
        <v>1</v>
      </c>
      <c r="O58" s="75" t="s">
        <v>142</v>
      </c>
      <c r="P58" s="74"/>
      <c r="Q58" s="88"/>
      <c r="R58" s="76"/>
      <c r="S58" s="76"/>
      <c r="T58" s="76"/>
      <c r="U58" s="68">
        <f>R58*S58</f>
        <v>0</v>
      </c>
      <c r="V58" s="239">
        <f>SUM(U58:U61)</f>
        <v>0</v>
      </c>
      <c r="W58" s="211"/>
      <c r="X58" s="74">
        <v>1</v>
      </c>
      <c r="Y58" s="75" t="s">
        <v>142</v>
      </c>
      <c r="Z58" s="74"/>
      <c r="AA58" s="88"/>
      <c r="AB58" s="76"/>
      <c r="AC58" s="76"/>
      <c r="AD58" s="76"/>
      <c r="AE58" s="68">
        <f>AB58*AC58</f>
        <v>0</v>
      </c>
      <c r="AF58" s="239">
        <f>SUM(AE58:AE61)</f>
        <v>0</v>
      </c>
      <c r="AG58" s="211"/>
      <c r="AH58" s="74">
        <v>1</v>
      </c>
      <c r="AI58" s="75" t="s">
        <v>142</v>
      </c>
      <c r="AJ58" s="74"/>
      <c r="AK58" s="88"/>
      <c r="AL58" s="76"/>
      <c r="AM58" s="76"/>
      <c r="AN58" s="76"/>
      <c r="AO58" s="68">
        <f>AL58*AM58</f>
        <v>0</v>
      </c>
      <c r="AP58" s="239">
        <f>SUM(AO58:AO61)</f>
        <v>0</v>
      </c>
      <c r="AQ58" s="211"/>
      <c r="AR58" s="74"/>
      <c r="AS58" s="75"/>
      <c r="AT58" s="74"/>
      <c r="AU58" s="88"/>
      <c r="AV58" s="76"/>
      <c r="AW58" s="76"/>
      <c r="AX58" s="76"/>
      <c r="AY58" s="68">
        <f>AV58*AW58</f>
        <v>0</v>
      </c>
      <c r="AZ58" s="239">
        <f>SUM(AY58:AY61)</f>
        <v>0</v>
      </c>
      <c r="BA58" s="211"/>
      <c r="BB58" s="74"/>
      <c r="BC58" s="75"/>
      <c r="BD58" s="74"/>
      <c r="BE58" s="88"/>
      <c r="BF58" s="76"/>
      <c r="BG58" s="76"/>
      <c r="BH58" s="76"/>
      <c r="BI58" s="68">
        <f>BF58*BG58</f>
        <v>0</v>
      </c>
      <c r="BJ58" s="239">
        <f>SUM(BI58:BI61)</f>
        <v>0</v>
      </c>
      <c r="BK58" s="211"/>
    </row>
    <row r="59" spans="1:63" x14ac:dyDescent="0.2">
      <c r="A59" s="249"/>
      <c r="B59" s="252"/>
      <c r="C59" s="211"/>
      <c r="D59" s="66">
        <v>2</v>
      </c>
      <c r="E59" s="69" t="s">
        <v>142</v>
      </c>
      <c r="F59" s="66"/>
      <c r="G59" s="69"/>
      <c r="H59" s="70"/>
      <c r="I59" s="70"/>
      <c r="J59" s="70"/>
      <c r="K59" s="68">
        <f t="shared" ref="K59:K61" si="40">H59*I59</f>
        <v>0</v>
      </c>
      <c r="L59" s="240"/>
      <c r="M59" s="211"/>
      <c r="N59" s="66">
        <v>2</v>
      </c>
      <c r="O59" s="69" t="s">
        <v>142</v>
      </c>
      <c r="P59" s="66"/>
      <c r="Q59" s="69"/>
      <c r="R59" s="70"/>
      <c r="S59" s="70"/>
      <c r="T59" s="70"/>
      <c r="U59" s="68">
        <f t="shared" ref="U59:U61" si="41">R59*S59</f>
        <v>0</v>
      </c>
      <c r="V59" s="240"/>
      <c r="W59" s="211"/>
      <c r="X59" s="66">
        <v>2</v>
      </c>
      <c r="Y59" s="69" t="s">
        <v>142</v>
      </c>
      <c r="Z59" s="66"/>
      <c r="AA59" s="69"/>
      <c r="AB59" s="70"/>
      <c r="AC59" s="70"/>
      <c r="AD59" s="70"/>
      <c r="AE59" s="68">
        <f t="shared" ref="AE59:AE61" si="42">AB59*AC59</f>
        <v>0</v>
      </c>
      <c r="AF59" s="240"/>
      <c r="AG59" s="211"/>
      <c r="AH59" s="66">
        <v>2</v>
      </c>
      <c r="AI59" s="69" t="s">
        <v>142</v>
      </c>
      <c r="AJ59" s="66"/>
      <c r="AK59" s="69"/>
      <c r="AL59" s="70"/>
      <c r="AM59" s="70"/>
      <c r="AN59" s="70"/>
      <c r="AO59" s="68">
        <f t="shared" ref="AO59:AO61" si="43">AL59*AM59</f>
        <v>0</v>
      </c>
      <c r="AP59" s="240"/>
      <c r="AQ59" s="211"/>
      <c r="AR59" s="66"/>
      <c r="AS59" s="69"/>
      <c r="AT59" s="66"/>
      <c r="AU59" s="69"/>
      <c r="AV59" s="70"/>
      <c r="AW59" s="70"/>
      <c r="AX59" s="70"/>
      <c r="AY59" s="68">
        <f t="shared" ref="AY59:AY61" si="44">AV59*AW59</f>
        <v>0</v>
      </c>
      <c r="AZ59" s="240"/>
      <c r="BA59" s="211"/>
      <c r="BB59" s="66"/>
      <c r="BC59" s="69"/>
      <c r="BD59" s="66"/>
      <c r="BE59" s="69"/>
      <c r="BF59" s="70"/>
      <c r="BG59" s="70"/>
      <c r="BH59" s="70"/>
      <c r="BI59" s="68">
        <f t="shared" ref="BI59:BI61" si="45">BF59*BG59</f>
        <v>0</v>
      </c>
      <c r="BJ59" s="240"/>
      <c r="BK59" s="211"/>
    </row>
    <row r="60" spans="1:63" x14ac:dyDescent="0.2">
      <c r="A60" s="249"/>
      <c r="B60" s="252"/>
      <c r="C60" s="211"/>
      <c r="D60" s="66"/>
      <c r="E60" s="69"/>
      <c r="F60" s="66"/>
      <c r="G60" s="66"/>
      <c r="H60" s="70"/>
      <c r="I60" s="70"/>
      <c r="J60" s="70"/>
      <c r="K60" s="68">
        <f t="shared" si="40"/>
        <v>0</v>
      </c>
      <c r="L60" s="240"/>
      <c r="M60" s="211"/>
      <c r="N60" s="66"/>
      <c r="O60" s="69"/>
      <c r="P60" s="66"/>
      <c r="Q60" s="66"/>
      <c r="R60" s="70"/>
      <c r="S60" s="70"/>
      <c r="T60" s="70"/>
      <c r="U60" s="68">
        <f t="shared" si="41"/>
        <v>0</v>
      </c>
      <c r="V60" s="240"/>
      <c r="W60" s="211"/>
      <c r="X60" s="66"/>
      <c r="Y60" s="69"/>
      <c r="Z60" s="66"/>
      <c r="AA60" s="66"/>
      <c r="AB60" s="70"/>
      <c r="AC60" s="70"/>
      <c r="AD60" s="70"/>
      <c r="AE60" s="68">
        <f t="shared" si="42"/>
        <v>0</v>
      </c>
      <c r="AF60" s="240"/>
      <c r="AG60" s="211"/>
      <c r="AH60" s="66"/>
      <c r="AI60" s="90"/>
      <c r="AJ60" s="66"/>
      <c r="AK60" s="69"/>
      <c r="AL60" s="70"/>
      <c r="AM60" s="70"/>
      <c r="AN60" s="70"/>
      <c r="AO60" s="68">
        <f t="shared" si="43"/>
        <v>0</v>
      </c>
      <c r="AP60" s="240"/>
      <c r="AQ60" s="211"/>
      <c r="AR60" s="66"/>
      <c r="AS60" s="90"/>
      <c r="AT60" s="66"/>
      <c r="AU60" s="69"/>
      <c r="AV60" s="70"/>
      <c r="AW60" s="70"/>
      <c r="AX60" s="70"/>
      <c r="AY60" s="68">
        <f t="shared" si="44"/>
        <v>0</v>
      </c>
      <c r="AZ60" s="240"/>
      <c r="BA60" s="211"/>
      <c r="BB60" s="66"/>
      <c r="BC60" s="69"/>
      <c r="BD60" s="66"/>
      <c r="BE60" s="66"/>
      <c r="BF60" s="70"/>
      <c r="BG60" s="70"/>
      <c r="BH60" s="70"/>
      <c r="BI60" s="68">
        <f t="shared" si="45"/>
        <v>0</v>
      </c>
      <c r="BJ60" s="240"/>
      <c r="BK60" s="211"/>
    </row>
    <row r="61" spans="1:63" x14ac:dyDescent="0.2">
      <c r="A61" s="249"/>
      <c r="B61" s="253"/>
      <c r="C61" s="211"/>
      <c r="D61" s="77"/>
      <c r="E61" s="77"/>
      <c r="F61" s="77"/>
      <c r="G61" s="77"/>
      <c r="H61" s="78"/>
      <c r="I61" s="78"/>
      <c r="J61" s="78"/>
      <c r="K61" s="73">
        <f t="shared" si="40"/>
        <v>0</v>
      </c>
      <c r="L61" s="241"/>
      <c r="M61" s="211"/>
      <c r="N61" s="77"/>
      <c r="O61" s="77"/>
      <c r="P61" s="77"/>
      <c r="Q61" s="77"/>
      <c r="R61" s="78"/>
      <c r="S61" s="78"/>
      <c r="T61" s="78"/>
      <c r="U61" s="73">
        <f t="shared" si="41"/>
        <v>0</v>
      </c>
      <c r="V61" s="241"/>
      <c r="W61" s="211"/>
      <c r="X61" s="77"/>
      <c r="Y61" s="77"/>
      <c r="Z61" s="77"/>
      <c r="AA61" s="77"/>
      <c r="AB61" s="78"/>
      <c r="AC61" s="78"/>
      <c r="AD61" s="78"/>
      <c r="AE61" s="73">
        <f t="shared" si="42"/>
        <v>0</v>
      </c>
      <c r="AF61" s="241"/>
      <c r="AG61" s="211"/>
      <c r="AH61" s="77"/>
      <c r="AI61" s="77"/>
      <c r="AJ61" s="77"/>
      <c r="AK61" s="77"/>
      <c r="AL61" s="78"/>
      <c r="AM61" s="78"/>
      <c r="AN61" s="78"/>
      <c r="AO61" s="73">
        <f t="shared" si="43"/>
        <v>0</v>
      </c>
      <c r="AP61" s="241"/>
      <c r="AQ61" s="211"/>
      <c r="AR61" s="77"/>
      <c r="AS61" s="77"/>
      <c r="AT61" s="77"/>
      <c r="AU61" s="77"/>
      <c r="AV61" s="78"/>
      <c r="AW61" s="78"/>
      <c r="AX61" s="78"/>
      <c r="AY61" s="73">
        <f t="shared" si="44"/>
        <v>0</v>
      </c>
      <c r="AZ61" s="241"/>
      <c r="BA61" s="211"/>
      <c r="BB61" s="77"/>
      <c r="BC61" s="77"/>
      <c r="BD61" s="77"/>
      <c r="BE61" s="77"/>
      <c r="BF61" s="78"/>
      <c r="BG61" s="78"/>
      <c r="BH61" s="78"/>
      <c r="BI61" s="73">
        <f t="shared" si="45"/>
        <v>0</v>
      </c>
      <c r="BJ61" s="241"/>
      <c r="BK61" s="211"/>
    </row>
    <row r="62" spans="1:63" x14ac:dyDescent="0.2">
      <c r="A62" s="249"/>
      <c r="B62" s="251"/>
      <c r="C62" s="211"/>
      <c r="D62" s="74"/>
      <c r="E62" s="75"/>
      <c r="F62" s="74"/>
      <c r="G62" s="88"/>
      <c r="H62" s="76"/>
      <c r="I62" s="76"/>
      <c r="J62" s="76"/>
      <c r="K62" s="68">
        <f>H62*I62</f>
        <v>0</v>
      </c>
      <c r="L62" s="239">
        <f>SUM(K62:K65)</f>
        <v>0</v>
      </c>
      <c r="M62" s="211"/>
      <c r="N62" s="74"/>
      <c r="O62" s="75"/>
      <c r="P62" s="74"/>
      <c r="Q62" s="88"/>
      <c r="R62" s="76"/>
      <c r="S62" s="76"/>
      <c r="T62" s="76"/>
      <c r="U62" s="68">
        <f>R62*S62</f>
        <v>0</v>
      </c>
      <c r="V62" s="239">
        <f>SUM(U62:U65)</f>
        <v>0</v>
      </c>
      <c r="W62" s="211"/>
      <c r="X62" s="74"/>
      <c r="Y62" s="75"/>
      <c r="Z62" s="74"/>
      <c r="AA62" s="88"/>
      <c r="AB62" s="76"/>
      <c r="AC62" s="76"/>
      <c r="AD62" s="76"/>
      <c r="AE62" s="68">
        <f>AB62*AC62</f>
        <v>0</v>
      </c>
      <c r="AF62" s="239">
        <f>SUM(AE62:AE65)</f>
        <v>0</v>
      </c>
      <c r="AG62" s="211"/>
      <c r="AH62" s="74"/>
      <c r="AI62" s="75"/>
      <c r="AJ62" s="74"/>
      <c r="AK62" s="88"/>
      <c r="AL62" s="76"/>
      <c r="AM62" s="76"/>
      <c r="AN62" s="76"/>
      <c r="AO62" s="68">
        <f>AL62*AM62</f>
        <v>0</v>
      </c>
      <c r="AP62" s="239">
        <f>SUM(AO62:AO65)</f>
        <v>0</v>
      </c>
      <c r="AQ62" s="211"/>
      <c r="AR62" s="74"/>
      <c r="AS62" s="75"/>
      <c r="AT62" s="74"/>
      <c r="AU62" s="88"/>
      <c r="AV62" s="76"/>
      <c r="AW62" s="76"/>
      <c r="AX62" s="76"/>
      <c r="AY62" s="68">
        <f>AV62*AW62</f>
        <v>0</v>
      </c>
      <c r="AZ62" s="239">
        <f>SUM(AY62:AY65)</f>
        <v>0</v>
      </c>
      <c r="BA62" s="211"/>
      <c r="BB62" s="74"/>
      <c r="BC62" s="75"/>
      <c r="BD62" s="74"/>
      <c r="BE62" s="88"/>
      <c r="BF62" s="76"/>
      <c r="BG62" s="76"/>
      <c r="BH62" s="76"/>
      <c r="BI62" s="68">
        <f>BF62*BG62</f>
        <v>0</v>
      </c>
      <c r="BJ62" s="239">
        <f>SUM(BI62:BI65)</f>
        <v>0</v>
      </c>
      <c r="BK62" s="211"/>
    </row>
    <row r="63" spans="1:63" x14ac:dyDescent="0.2">
      <c r="A63" s="249"/>
      <c r="B63" s="252"/>
      <c r="C63" s="211"/>
      <c r="D63" s="66"/>
      <c r="E63" s="69"/>
      <c r="F63" s="66"/>
      <c r="G63" s="69"/>
      <c r="H63" s="70"/>
      <c r="I63" s="70"/>
      <c r="J63" s="70"/>
      <c r="K63" s="68">
        <f t="shared" ref="K63:K65" si="46">H63*I63</f>
        <v>0</v>
      </c>
      <c r="L63" s="240"/>
      <c r="M63" s="211"/>
      <c r="N63" s="66"/>
      <c r="O63" s="69"/>
      <c r="P63" s="66"/>
      <c r="Q63" s="69"/>
      <c r="R63" s="70"/>
      <c r="S63" s="70"/>
      <c r="T63" s="70"/>
      <c r="U63" s="68">
        <f t="shared" ref="U63:U65" si="47">R63*S63</f>
        <v>0</v>
      </c>
      <c r="V63" s="240"/>
      <c r="W63" s="211"/>
      <c r="X63" s="66"/>
      <c r="Y63" s="69"/>
      <c r="Z63" s="66"/>
      <c r="AA63" s="69"/>
      <c r="AB63" s="70"/>
      <c r="AC63" s="70"/>
      <c r="AD63" s="70"/>
      <c r="AE63" s="68">
        <f t="shared" ref="AE63:AE65" si="48">AB63*AC63</f>
        <v>0</v>
      </c>
      <c r="AF63" s="240"/>
      <c r="AG63" s="211"/>
      <c r="AH63" s="66"/>
      <c r="AI63" s="69"/>
      <c r="AJ63" s="66"/>
      <c r="AK63" s="69"/>
      <c r="AL63" s="70"/>
      <c r="AM63" s="70"/>
      <c r="AN63" s="70"/>
      <c r="AO63" s="68">
        <f t="shared" ref="AO63:AO65" si="49">AL63*AM63</f>
        <v>0</v>
      </c>
      <c r="AP63" s="240"/>
      <c r="AQ63" s="211"/>
      <c r="AR63" s="66"/>
      <c r="AS63" s="69"/>
      <c r="AT63" s="66"/>
      <c r="AU63" s="69"/>
      <c r="AV63" s="70"/>
      <c r="AW63" s="70"/>
      <c r="AX63" s="70"/>
      <c r="AY63" s="68">
        <f t="shared" ref="AY63:AY65" si="50">AV63*AW63</f>
        <v>0</v>
      </c>
      <c r="AZ63" s="240"/>
      <c r="BA63" s="211"/>
      <c r="BB63" s="66"/>
      <c r="BC63" s="69"/>
      <c r="BD63" s="66"/>
      <c r="BE63" s="69"/>
      <c r="BF63" s="70"/>
      <c r="BG63" s="70"/>
      <c r="BH63" s="70"/>
      <c r="BI63" s="68">
        <f t="shared" ref="BI63:BI65" si="51">BF63*BG63</f>
        <v>0</v>
      </c>
      <c r="BJ63" s="240"/>
      <c r="BK63" s="211"/>
    </row>
    <row r="64" spans="1:63" x14ac:dyDescent="0.2">
      <c r="A64" s="249"/>
      <c r="B64" s="252"/>
      <c r="C64" s="211"/>
      <c r="D64" s="66"/>
      <c r="E64" s="66"/>
      <c r="F64" s="66"/>
      <c r="G64" s="69"/>
      <c r="H64" s="70"/>
      <c r="I64" s="70"/>
      <c r="J64" s="70"/>
      <c r="K64" s="68">
        <f t="shared" si="46"/>
        <v>0</v>
      </c>
      <c r="L64" s="240"/>
      <c r="M64" s="211"/>
      <c r="N64" s="66"/>
      <c r="O64" s="66"/>
      <c r="P64" s="66"/>
      <c r="Q64" s="69"/>
      <c r="R64" s="70"/>
      <c r="S64" s="70"/>
      <c r="T64" s="70"/>
      <c r="U64" s="68">
        <f t="shared" si="47"/>
        <v>0</v>
      </c>
      <c r="V64" s="240"/>
      <c r="W64" s="211"/>
      <c r="X64" s="66"/>
      <c r="Y64" s="66"/>
      <c r="Z64" s="66"/>
      <c r="AA64" s="69"/>
      <c r="AB64" s="70"/>
      <c r="AC64" s="70"/>
      <c r="AD64" s="70"/>
      <c r="AE64" s="68">
        <f t="shared" si="48"/>
        <v>0</v>
      </c>
      <c r="AF64" s="240"/>
      <c r="AG64" s="211"/>
      <c r="AH64" s="66"/>
      <c r="AI64" s="69"/>
      <c r="AJ64" s="66"/>
      <c r="AK64" s="69"/>
      <c r="AL64" s="70"/>
      <c r="AM64" s="70"/>
      <c r="AN64" s="70"/>
      <c r="AO64" s="68">
        <f t="shared" si="49"/>
        <v>0</v>
      </c>
      <c r="AP64" s="240"/>
      <c r="AQ64" s="211"/>
      <c r="AR64" s="66"/>
      <c r="AS64" s="69"/>
      <c r="AT64" s="66"/>
      <c r="AU64" s="69"/>
      <c r="AV64" s="70"/>
      <c r="AW64" s="70"/>
      <c r="AX64" s="70"/>
      <c r="AY64" s="68">
        <f t="shared" si="50"/>
        <v>0</v>
      </c>
      <c r="AZ64" s="240"/>
      <c r="BA64" s="211"/>
      <c r="BB64" s="66"/>
      <c r="BC64" s="66"/>
      <c r="BD64" s="66"/>
      <c r="BE64" s="69"/>
      <c r="BF64" s="70"/>
      <c r="BG64" s="70"/>
      <c r="BH64" s="70"/>
      <c r="BI64" s="68">
        <f t="shared" si="51"/>
        <v>0</v>
      </c>
      <c r="BJ64" s="240"/>
      <c r="BK64" s="211"/>
    </row>
    <row r="65" spans="1:63" x14ac:dyDescent="0.2">
      <c r="A65" s="250"/>
      <c r="B65" s="253"/>
      <c r="C65" s="211"/>
      <c r="D65" s="77"/>
      <c r="E65" s="77"/>
      <c r="F65" s="77"/>
      <c r="G65" s="77"/>
      <c r="H65" s="78"/>
      <c r="I65" s="78"/>
      <c r="J65" s="78"/>
      <c r="K65" s="68">
        <f t="shared" si="46"/>
        <v>0</v>
      </c>
      <c r="L65" s="241"/>
      <c r="M65" s="211"/>
      <c r="N65" s="77"/>
      <c r="O65" s="77"/>
      <c r="P65" s="77"/>
      <c r="Q65" s="77"/>
      <c r="R65" s="78"/>
      <c r="S65" s="78"/>
      <c r="T65" s="78"/>
      <c r="U65" s="68">
        <f t="shared" si="47"/>
        <v>0</v>
      </c>
      <c r="V65" s="241"/>
      <c r="W65" s="211"/>
      <c r="X65" s="77"/>
      <c r="Y65" s="77"/>
      <c r="Z65" s="77"/>
      <c r="AA65" s="77"/>
      <c r="AB65" s="78"/>
      <c r="AC65" s="78"/>
      <c r="AD65" s="78"/>
      <c r="AE65" s="68">
        <f t="shared" si="48"/>
        <v>0</v>
      </c>
      <c r="AF65" s="241"/>
      <c r="AG65" s="211"/>
      <c r="AH65" s="77"/>
      <c r="AI65" s="77"/>
      <c r="AJ65" s="77"/>
      <c r="AK65" s="77"/>
      <c r="AL65" s="78"/>
      <c r="AM65" s="78"/>
      <c r="AN65" s="78"/>
      <c r="AO65" s="68">
        <f t="shared" si="49"/>
        <v>0</v>
      </c>
      <c r="AP65" s="241"/>
      <c r="AQ65" s="211"/>
      <c r="AR65" s="77"/>
      <c r="AS65" s="77"/>
      <c r="AT65" s="77"/>
      <c r="AU65" s="77"/>
      <c r="AV65" s="78"/>
      <c r="AW65" s="78"/>
      <c r="AX65" s="78"/>
      <c r="AY65" s="68">
        <f t="shared" si="50"/>
        <v>0</v>
      </c>
      <c r="AZ65" s="241"/>
      <c r="BA65" s="211"/>
      <c r="BB65" s="77"/>
      <c r="BC65" s="77"/>
      <c r="BD65" s="77"/>
      <c r="BE65" s="77"/>
      <c r="BF65" s="78"/>
      <c r="BG65" s="78"/>
      <c r="BH65" s="78"/>
      <c r="BI65" s="68">
        <f t="shared" si="51"/>
        <v>0</v>
      </c>
      <c r="BJ65" s="241"/>
      <c r="BK65" s="211"/>
    </row>
    <row r="66" spans="1:63" x14ac:dyDescent="0.2">
      <c r="A66" s="79"/>
      <c r="B66" s="91"/>
      <c r="C66" s="211"/>
      <c r="D66" s="91" t="s">
        <v>143</v>
      </c>
      <c r="E66" s="82"/>
      <c r="F66" s="82"/>
      <c r="G66" s="82"/>
      <c r="H66" s="82"/>
      <c r="I66" s="83"/>
      <c r="J66" s="82"/>
      <c r="K66" s="82"/>
      <c r="L66" s="84"/>
      <c r="M66" s="211"/>
      <c r="N66" s="91" t="s">
        <v>143</v>
      </c>
      <c r="O66" s="82"/>
      <c r="P66" s="82"/>
      <c r="Q66" s="82"/>
      <c r="R66" s="82"/>
      <c r="S66" s="83"/>
      <c r="T66" s="82"/>
      <c r="U66" s="82"/>
      <c r="V66" s="84"/>
      <c r="W66" s="211"/>
      <c r="X66" s="91" t="s">
        <v>143</v>
      </c>
      <c r="Y66" s="82"/>
      <c r="Z66" s="82"/>
      <c r="AA66" s="82"/>
      <c r="AB66" s="82"/>
      <c r="AC66" s="83"/>
      <c r="AD66" s="82"/>
      <c r="AE66" s="82"/>
      <c r="AF66" s="84"/>
      <c r="AG66" s="211"/>
      <c r="AH66" s="91" t="s">
        <v>143</v>
      </c>
      <c r="AI66" s="82"/>
      <c r="AJ66" s="82"/>
      <c r="AK66" s="82"/>
      <c r="AL66" s="82"/>
      <c r="AM66" s="83"/>
      <c r="AN66" s="82"/>
      <c r="AO66" s="82"/>
      <c r="AP66" s="84"/>
      <c r="AQ66" s="211"/>
      <c r="AR66" s="81"/>
      <c r="AS66" s="82"/>
      <c r="AT66" s="82"/>
      <c r="AU66" s="82"/>
      <c r="AV66" s="82"/>
      <c r="AW66" s="83"/>
      <c r="AX66" s="82"/>
      <c r="AY66" s="82"/>
      <c r="AZ66" s="84"/>
      <c r="BA66" s="211"/>
      <c r="BB66" s="81"/>
      <c r="BC66" s="82"/>
      <c r="BD66" s="82"/>
      <c r="BE66" s="82"/>
      <c r="BF66" s="82"/>
      <c r="BG66" s="83"/>
      <c r="BH66" s="82"/>
      <c r="BI66" s="82"/>
      <c r="BJ66" s="84"/>
      <c r="BK66" s="211"/>
    </row>
    <row r="67" spans="1:63" ht="16" customHeight="1" x14ac:dyDescent="0.2">
      <c r="A67" s="260" t="s">
        <v>144</v>
      </c>
      <c r="B67" s="263" t="s">
        <v>145</v>
      </c>
      <c r="C67" s="211"/>
      <c r="D67" s="65">
        <v>1</v>
      </c>
      <c r="E67" s="85">
        <v>15</v>
      </c>
      <c r="F67" s="65" t="s">
        <v>146</v>
      </c>
      <c r="G67" s="65"/>
      <c r="H67" s="67"/>
      <c r="I67" s="67"/>
      <c r="J67" s="67"/>
      <c r="K67" s="68">
        <f>H67*I67</f>
        <v>0</v>
      </c>
      <c r="L67" s="243">
        <f>SUM(K67:K70)</f>
        <v>0</v>
      </c>
      <c r="M67" s="211"/>
      <c r="N67" s="65">
        <v>1</v>
      </c>
      <c r="O67" s="85">
        <v>15</v>
      </c>
      <c r="P67" s="65" t="s">
        <v>146</v>
      </c>
      <c r="Q67" s="65"/>
      <c r="R67" s="67"/>
      <c r="S67" s="67"/>
      <c r="T67" s="67"/>
      <c r="U67" s="68">
        <f>R67*S67</f>
        <v>0</v>
      </c>
      <c r="V67" s="243">
        <f>SUM(U67:U70)</f>
        <v>0</v>
      </c>
      <c r="W67" s="211"/>
      <c r="X67" s="65">
        <v>1</v>
      </c>
      <c r="Y67" s="85">
        <v>15</v>
      </c>
      <c r="Z67" s="65" t="s">
        <v>146</v>
      </c>
      <c r="AA67" s="65"/>
      <c r="AB67" s="67"/>
      <c r="AC67" s="67"/>
      <c r="AD67" s="67"/>
      <c r="AE67" s="68">
        <f>AB67*AC67</f>
        <v>0</v>
      </c>
      <c r="AF67" s="243">
        <f>SUM(AE67:AE70)</f>
        <v>0</v>
      </c>
      <c r="AG67" s="211"/>
      <c r="AH67" s="65">
        <v>1</v>
      </c>
      <c r="AI67" s="85">
        <v>10</v>
      </c>
      <c r="AJ67" s="65" t="s">
        <v>146</v>
      </c>
      <c r="AK67" s="65"/>
      <c r="AL67" s="67"/>
      <c r="AM67" s="67"/>
      <c r="AN67" s="67"/>
      <c r="AO67" s="68">
        <f>AL67*AM67</f>
        <v>0</v>
      </c>
      <c r="AP67" s="243">
        <f>SUM(AO67:AO70)</f>
        <v>0</v>
      </c>
      <c r="AQ67" s="211"/>
      <c r="AR67" s="65"/>
      <c r="AS67" s="85"/>
      <c r="AT67" s="65"/>
      <c r="AU67" s="65"/>
      <c r="AV67" s="67"/>
      <c r="AW67" s="67"/>
      <c r="AX67" s="67"/>
      <c r="AY67" s="68">
        <f>AV67*AW67</f>
        <v>0</v>
      </c>
      <c r="AZ67" s="243">
        <f>SUM(AY67:AY70)</f>
        <v>0</v>
      </c>
      <c r="BA67" s="211"/>
      <c r="BB67" s="65"/>
      <c r="BC67" s="85"/>
      <c r="BD67" s="65"/>
      <c r="BE67" s="65"/>
      <c r="BF67" s="67"/>
      <c r="BG67" s="67"/>
      <c r="BH67" s="67"/>
      <c r="BI67" s="68">
        <f>BF67*BG67</f>
        <v>0</v>
      </c>
      <c r="BJ67" s="243">
        <f>SUM(BI67:BI70)</f>
        <v>0</v>
      </c>
      <c r="BK67" s="211"/>
    </row>
    <row r="68" spans="1:63" x14ac:dyDescent="0.2">
      <c r="A68" s="261"/>
      <c r="B68" s="264"/>
      <c r="C68" s="211"/>
      <c r="D68" s="66">
        <v>2</v>
      </c>
      <c r="E68" s="89" t="s">
        <v>147</v>
      </c>
      <c r="F68" s="66" t="s">
        <v>146</v>
      </c>
      <c r="G68" s="69"/>
      <c r="H68" s="70"/>
      <c r="I68" s="70"/>
      <c r="J68" s="70"/>
      <c r="K68" s="68">
        <f>H68*I68</f>
        <v>0</v>
      </c>
      <c r="L68" s="240"/>
      <c r="M68" s="211"/>
      <c r="N68" s="66">
        <v>2</v>
      </c>
      <c r="O68" s="89" t="s">
        <v>147</v>
      </c>
      <c r="P68" s="66" t="s">
        <v>146</v>
      </c>
      <c r="Q68" s="69"/>
      <c r="R68" s="70"/>
      <c r="S68" s="70"/>
      <c r="T68" s="70"/>
      <c r="U68" s="68">
        <f>R68*S68</f>
        <v>0</v>
      </c>
      <c r="V68" s="240"/>
      <c r="W68" s="211"/>
      <c r="X68" s="66">
        <v>2</v>
      </c>
      <c r="Y68" s="89" t="s">
        <v>147</v>
      </c>
      <c r="Z68" s="66" t="s">
        <v>146</v>
      </c>
      <c r="AA68" s="69"/>
      <c r="AB68" s="70"/>
      <c r="AC68" s="70"/>
      <c r="AD68" s="70"/>
      <c r="AE68" s="68">
        <f>AB68*AC68</f>
        <v>0</v>
      </c>
      <c r="AF68" s="240"/>
      <c r="AG68" s="211"/>
      <c r="AH68" s="66">
        <v>2</v>
      </c>
      <c r="AI68" s="89" t="s">
        <v>148</v>
      </c>
      <c r="AJ68" s="66" t="s">
        <v>146</v>
      </c>
      <c r="AK68" s="69"/>
      <c r="AL68" s="70"/>
      <c r="AM68" s="70"/>
      <c r="AN68" s="70"/>
      <c r="AO68" s="68">
        <f>AL68*AM68</f>
        <v>0</v>
      </c>
      <c r="AP68" s="240"/>
      <c r="AQ68" s="211"/>
      <c r="AR68" s="66"/>
      <c r="AS68" s="89"/>
      <c r="AT68" s="66"/>
      <c r="AU68" s="69"/>
      <c r="AV68" s="70"/>
      <c r="AW68" s="70"/>
      <c r="AX68" s="70"/>
      <c r="AY68" s="68">
        <f>AV68*AW68</f>
        <v>0</v>
      </c>
      <c r="AZ68" s="240"/>
      <c r="BA68" s="211"/>
      <c r="BB68" s="66"/>
      <c r="BC68" s="89"/>
      <c r="BD68" s="66"/>
      <c r="BE68" s="69"/>
      <c r="BF68" s="70"/>
      <c r="BG68" s="70"/>
      <c r="BH68" s="70"/>
      <c r="BI68" s="68">
        <f>BF68*BG68</f>
        <v>0</v>
      </c>
      <c r="BJ68" s="240"/>
      <c r="BK68" s="211"/>
    </row>
    <row r="69" spans="1:63" x14ac:dyDescent="0.2">
      <c r="A69" s="261"/>
      <c r="B69" s="264"/>
      <c r="C69" s="211"/>
      <c r="D69" s="66">
        <v>3</v>
      </c>
      <c r="E69" s="66">
        <v>15</v>
      </c>
      <c r="F69" s="66" t="s">
        <v>146</v>
      </c>
      <c r="G69" s="66"/>
      <c r="H69" s="70"/>
      <c r="I69" s="70"/>
      <c r="J69" s="70"/>
      <c r="K69" s="68">
        <f t="shared" ref="K69" si="52">H69*I69</f>
        <v>0</v>
      </c>
      <c r="L69" s="240"/>
      <c r="M69" s="211"/>
      <c r="N69" s="66">
        <v>3</v>
      </c>
      <c r="O69" s="66">
        <v>15</v>
      </c>
      <c r="P69" s="66" t="s">
        <v>146</v>
      </c>
      <c r="Q69" s="66"/>
      <c r="R69" s="70"/>
      <c r="S69" s="70"/>
      <c r="T69" s="70"/>
      <c r="U69" s="68">
        <f t="shared" ref="U69" si="53">R69*S69</f>
        <v>0</v>
      </c>
      <c r="V69" s="240"/>
      <c r="W69" s="211"/>
      <c r="X69" s="66"/>
      <c r="Y69" s="66"/>
      <c r="Z69" s="66"/>
      <c r="AA69" s="66"/>
      <c r="AB69" s="70"/>
      <c r="AC69" s="70"/>
      <c r="AD69" s="70"/>
      <c r="AE69" s="68">
        <f t="shared" ref="AE69" si="54">AB69*AC69</f>
        <v>0</v>
      </c>
      <c r="AF69" s="240"/>
      <c r="AG69" s="211"/>
      <c r="AH69" s="66">
        <v>3</v>
      </c>
      <c r="AI69" s="66">
        <v>10</v>
      </c>
      <c r="AJ69" s="66" t="s">
        <v>146</v>
      </c>
      <c r="AK69" s="66"/>
      <c r="AL69" s="70"/>
      <c r="AM69" s="70"/>
      <c r="AN69" s="70"/>
      <c r="AO69" s="68">
        <f t="shared" ref="AO69" si="55">AL69*AM69</f>
        <v>0</v>
      </c>
      <c r="AP69" s="240"/>
      <c r="AQ69" s="211"/>
      <c r="AR69" s="66"/>
      <c r="AS69" s="66"/>
      <c r="AT69" s="66"/>
      <c r="AU69" s="66"/>
      <c r="AV69" s="70"/>
      <c r="AW69" s="70"/>
      <c r="AX69" s="70"/>
      <c r="AY69" s="68">
        <f t="shared" ref="AY69" si="56">AV69*AW69</f>
        <v>0</v>
      </c>
      <c r="AZ69" s="240"/>
      <c r="BA69" s="211"/>
      <c r="BB69" s="66"/>
      <c r="BC69" s="66"/>
      <c r="BD69" s="66"/>
      <c r="BE69" s="66"/>
      <c r="BF69" s="70"/>
      <c r="BG69" s="70"/>
      <c r="BH69" s="70"/>
      <c r="BI69" s="68">
        <f t="shared" ref="BI69" si="57">BF69*BG69</f>
        <v>0</v>
      </c>
      <c r="BJ69" s="240"/>
      <c r="BK69" s="211"/>
    </row>
    <row r="70" spans="1:63" x14ac:dyDescent="0.2">
      <c r="A70" s="261"/>
      <c r="B70" s="265"/>
      <c r="C70" s="211"/>
      <c r="D70" s="71"/>
      <c r="E70" s="71"/>
      <c r="F70" s="71"/>
      <c r="G70" s="71"/>
      <c r="H70" s="72"/>
      <c r="I70" s="72"/>
      <c r="J70" s="72"/>
      <c r="K70" s="73">
        <f>H70*I70</f>
        <v>0</v>
      </c>
      <c r="L70" s="241"/>
      <c r="M70" s="211"/>
      <c r="N70" s="71"/>
      <c r="O70" s="71"/>
      <c r="P70" s="71"/>
      <c r="Q70" s="71"/>
      <c r="R70" s="72"/>
      <c r="S70" s="72"/>
      <c r="T70" s="72"/>
      <c r="U70" s="73">
        <f>R70*S70</f>
        <v>0</v>
      </c>
      <c r="V70" s="241"/>
      <c r="W70" s="211"/>
      <c r="X70" s="71"/>
      <c r="Y70" s="71"/>
      <c r="Z70" s="71"/>
      <c r="AA70" s="71"/>
      <c r="AB70" s="72"/>
      <c r="AC70" s="72"/>
      <c r="AD70" s="72"/>
      <c r="AE70" s="73">
        <f>AB70*AC70</f>
        <v>0</v>
      </c>
      <c r="AF70" s="241"/>
      <c r="AG70" s="211"/>
      <c r="AH70" s="71" t="s">
        <v>149</v>
      </c>
      <c r="AI70" s="71"/>
      <c r="AJ70" s="71"/>
      <c r="AK70" s="71"/>
      <c r="AL70" s="72"/>
      <c r="AM70" s="72"/>
      <c r="AN70" s="72"/>
      <c r="AO70" s="73">
        <f>AL70*AM70</f>
        <v>0</v>
      </c>
      <c r="AP70" s="241"/>
      <c r="AQ70" s="211"/>
      <c r="AR70" s="71"/>
      <c r="AS70" s="71"/>
      <c r="AT70" s="71"/>
      <c r="AU70" s="71"/>
      <c r="AV70" s="72"/>
      <c r="AW70" s="72"/>
      <c r="AX70" s="72"/>
      <c r="AY70" s="73">
        <f>AV70*AW70</f>
        <v>0</v>
      </c>
      <c r="AZ70" s="241"/>
      <c r="BA70" s="211"/>
      <c r="BB70" s="71"/>
      <c r="BC70" s="71"/>
      <c r="BD70" s="71"/>
      <c r="BE70" s="71"/>
      <c r="BF70" s="72"/>
      <c r="BG70" s="72"/>
      <c r="BH70" s="72"/>
      <c r="BI70" s="73">
        <f>BF70*BG70</f>
        <v>0</v>
      </c>
      <c r="BJ70" s="241"/>
      <c r="BK70" s="211"/>
    </row>
    <row r="71" spans="1:63" x14ac:dyDescent="0.2">
      <c r="A71" s="261"/>
      <c r="B71" s="263" t="s">
        <v>150</v>
      </c>
      <c r="C71" s="211"/>
      <c r="D71" s="74">
        <v>1</v>
      </c>
      <c r="E71" s="105">
        <v>10</v>
      </c>
      <c r="F71" s="110" t="s">
        <v>151</v>
      </c>
      <c r="G71" s="74"/>
      <c r="H71" s="76"/>
      <c r="I71" s="76"/>
      <c r="J71" s="76"/>
      <c r="K71" s="68">
        <f>H71*I71</f>
        <v>0</v>
      </c>
      <c r="L71" s="239">
        <f>SUM(K71:K74)</f>
        <v>0</v>
      </c>
      <c r="M71" s="211"/>
      <c r="N71" s="74">
        <v>1</v>
      </c>
      <c r="O71" s="105">
        <v>10</v>
      </c>
      <c r="P71" s="110" t="s">
        <v>151</v>
      </c>
      <c r="Q71" s="74"/>
      <c r="R71" s="76"/>
      <c r="S71" s="76"/>
      <c r="T71" s="76"/>
      <c r="U71" s="68">
        <f>R71*S71</f>
        <v>0</v>
      </c>
      <c r="V71" s="239">
        <f>SUM(U71:U74)</f>
        <v>0</v>
      </c>
      <c r="W71" s="211"/>
      <c r="X71" s="74">
        <v>1</v>
      </c>
      <c r="Y71" s="105">
        <v>10</v>
      </c>
      <c r="Z71" s="110" t="s">
        <v>151</v>
      </c>
      <c r="AA71" s="74"/>
      <c r="AB71" s="76"/>
      <c r="AC71" s="76"/>
      <c r="AD71" s="76"/>
      <c r="AE71" s="68">
        <f>AB71*AC71</f>
        <v>0</v>
      </c>
      <c r="AF71" s="239">
        <f>SUM(AE71:AE74)</f>
        <v>0</v>
      </c>
      <c r="AG71" s="211"/>
      <c r="AH71" s="74">
        <v>1</v>
      </c>
      <c r="AI71" s="105">
        <v>10</v>
      </c>
      <c r="AJ71" s="133" t="s">
        <v>152</v>
      </c>
      <c r="AK71" s="74"/>
      <c r="AL71" s="76"/>
      <c r="AM71" s="76"/>
      <c r="AN71" s="76"/>
      <c r="AO71" s="68">
        <f>AL71*AM71</f>
        <v>0</v>
      </c>
      <c r="AP71" s="239">
        <f>SUM(AO71:AO74)</f>
        <v>0</v>
      </c>
      <c r="AQ71" s="211"/>
      <c r="AR71" s="74"/>
      <c r="AS71" s="105"/>
      <c r="AT71" s="110"/>
      <c r="AU71" s="74"/>
      <c r="AV71" s="76"/>
      <c r="AW71" s="76"/>
      <c r="AX71" s="76"/>
      <c r="AY71" s="68">
        <f>AV71*AW71</f>
        <v>0</v>
      </c>
      <c r="AZ71" s="239">
        <f>SUM(AY71:AY74)</f>
        <v>0</v>
      </c>
      <c r="BA71" s="211"/>
      <c r="BB71" s="74"/>
      <c r="BC71" s="105"/>
      <c r="BD71" s="110"/>
      <c r="BE71" s="74"/>
      <c r="BF71" s="76"/>
      <c r="BG71" s="76"/>
      <c r="BH71" s="76"/>
      <c r="BI71" s="68">
        <f>BF71*BG71</f>
        <v>0</v>
      </c>
      <c r="BJ71" s="239">
        <f>SUM(BI71:BI74)</f>
        <v>0</v>
      </c>
      <c r="BK71" s="211"/>
    </row>
    <row r="72" spans="1:63" x14ac:dyDescent="0.2">
      <c r="A72" s="261"/>
      <c r="B72" s="264"/>
      <c r="C72" s="211"/>
      <c r="D72" s="66">
        <v>2</v>
      </c>
      <c r="E72" s="66">
        <v>10</v>
      </c>
      <c r="F72" s="102" t="s">
        <v>153</v>
      </c>
      <c r="G72" s="66"/>
      <c r="H72" s="70"/>
      <c r="I72" s="70"/>
      <c r="J72" s="70"/>
      <c r="K72" s="68">
        <f t="shared" ref="K72:K74" si="58">H72*I72</f>
        <v>0</v>
      </c>
      <c r="L72" s="240"/>
      <c r="M72" s="211"/>
      <c r="N72" s="66">
        <v>2</v>
      </c>
      <c r="O72" s="66">
        <v>10</v>
      </c>
      <c r="P72" s="102" t="s">
        <v>153</v>
      </c>
      <c r="Q72" s="66"/>
      <c r="R72" s="108"/>
      <c r="S72" s="70"/>
      <c r="T72" s="70"/>
      <c r="U72" s="68">
        <f t="shared" ref="U72:U74" si="59">R72*S72</f>
        <v>0</v>
      </c>
      <c r="V72" s="240"/>
      <c r="W72" s="211"/>
      <c r="X72" s="66">
        <v>2</v>
      </c>
      <c r="Y72" s="66">
        <v>10</v>
      </c>
      <c r="Z72" s="102" t="s">
        <v>153</v>
      </c>
      <c r="AA72" s="66"/>
      <c r="AB72" s="70"/>
      <c r="AC72" s="70"/>
      <c r="AD72" s="70"/>
      <c r="AE72" s="68">
        <f t="shared" ref="AE72:AE74" si="60">AB72*AC72</f>
        <v>0</v>
      </c>
      <c r="AF72" s="240"/>
      <c r="AG72" s="211"/>
      <c r="AH72" s="66">
        <v>2</v>
      </c>
      <c r="AI72" s="66">
        <v>10</v>
      </c>
      <c r="AJ72" s="134" t="s">
        <v>152</v>
      </c>
      <c r="AK72" s="66"/>
      <c r="AL72" s="70"/>
      <c r="AM72" s="70"/>
      <c r="AN72" s="70"/>
      <c r="AO72" s="68">
        <f t="shared" ref="AO72:AO74" si="61">AL72*AM72</f>
        <v>0</v>
      </c>
      <c r="AP72" s="240"/>
      <c r="AQ72" s="211"/>
      <c r="AR72" s="66"/>
      <c r="AS72" s="66"/>
      <c r="AT72" s="102"/>
      <c r="AU72" s="66"/>
      <c r="AV72" s="70"/>
      <c r="AW72" s="70"/>
      <c r="AX72" s="70"/>
      <c r="AY72" s="68">
        <f t="shared" ref="AY72:AY74" si="62">AV72*AW72</f>
        <v>0</v>
      </c>
      <c r="AZ72" s="240"/>
      <c r="BA72" s="211"/>
      <c r="BB72" s="66"/>
      <c r="BC72" s="66"/>
      <c r="BD72" s="102"/>
      <c r="BE72" s="66"/>
      <c r="BF72" s="70"/>
      <c r="BG72" s="70"/>
      <c r="BH72" s="70"/>
      <c r="BI72" s="68">
        <f t="shared" ref="BI72:BI74" si="63">BF72*BG72</f>
        <v>0</v>
      </c>
      <c r="BJ72" s="240"/>
      <c r="BK72" s="211"/>
    </row>
    <row r="73" spans="1:63" x14ac:dyDescent="0.2">
      <c r="A73" s="261"/>
      <c r="B73" s="264"/>
      <c r="C73" s="211"/>
      <c r="D73" s="66"/>
      <c r="E73" s="66"/>
      <c r="F73" s="102"/>
      <c r="G73" s="66"/>
      <c r="H73" s="70"/>
      <c r="I73" s="70"/>
      <c r="J73" s="70"/>
      <c r="K73" s="68">
        <f t="shared" si="58"/>
        <v>0</v>
      </c>
      <c r="L73" s="240"/>
      <c r="M73" s="211"/>
      <c r="N73" s="66">
        <v>2</v>
      </c>
      <c r="O73" s="66">
        <v>10</v>
      </c>
      <c r="P73" s="102" t="s">
        <v>153</v>
      </c>
      <c r="Q73" s="66"/>
      <c r="R73" s="70"/>
      <c r="S73" s="70"/>
      <c r="T73" s="70"/>
      <c r="U73" s="68">
        <f t="shared" si="59"/>
        <v>0</v>
      </c>
      <c r="V73" s="240"/>
      <c r="W73" s="211"/>
      <c r="X73" s="66"/>
      <c r="Y73" s="66"/>
      <c r="Z73" s="102"/>
      <c r="AA73" s="66"/>
      <c r="AB73" s="70"/>
      <c r="AC73" s="70"/>
      <c r="AD73" s="70"/>
      <c r="AE73" s="68">
        <f t="shared" si="60"/>
        <v>0</v>
      </c>
      <c r="AF73" s="240"/>
      <c r="AG73" s="211"/>
      <c r="AH73" s="66">
        <v>3</v>
      </c>
      <c r="AI73" s="66">
        <v>10</v>
      </c>
      <c r="AJ73" s="111" t="s">
        <v>152</v>
      </c>
      <c r="AK73" s="66"/>
      <c r="AL73" s="70"/>
      <c r="AM73" s="70"/>
      <c r="AN73" s="70"/>
      <c r="AO73" s="68">
        <f t="shared" si="61"/>
        <v>0</v>
      </c>
      <c r="AP73" s="240"/>
      <c r="AQ73" s="211"/>
      <c r="AR73" s="66"/>
      <c r="AS73" s="66"/>
      <c r="AT73" s="102"/>
      <c r="AU73" s="66"/>
      <c r="AV73" s="70"/>
      <c r="AW73" s="70"/>
      <c r="AX73" s="70"/>
      <c r="AY73" s="68">
        <f t="shared" si="62"/>
        <v>0</v>
      </c>
      <c r="AZ73" s="240"/>
      <c r="BA73" s="211"/>
      <c r="BB73" s="66"/>
      <c r="BC73" s="66"/>
      <c r="BD73" s="102"/>
      <c r="BE73" s="66"/>
      <c r="BF73" s="70"/>
      <c r="BG73" s="70"/>
      <c r="BH73" s="70"/>
      <c r="BI73" s="68">
        <f t="shared" si="63"/>
        <v>0</v>
      </c>
      <c r="BJ73" s="240"/>
      <c r="BK73" s="211"/>
    </row>
    <row r="74" spans="1:63" ht="17" thickBot="1" x14ac:dyDescent="0.25">
      <c r="A74" s="261"/>
      <c r="B74" s="265"/>
      <c r="C74" s="211"/>
      <c r="D74" s="114" t="s">
        <v>154</v>
      </c>
      <c r="E74" s="77"/>
      <c r="F74" s="77"/>
      <c r="G74" s="77"/>
      <c r="H74" s="78"/>
      <c r="I74" s="78"/>
      <c r="J74" s="78"/>
      <c r="K74" s="73">
        <f t="shared" si="58"/>
        <v>0</v>
      </c>
      <c r="L74" s="241"/>
      <c r="M74" s="211"/>
      <c r="N74" s="114" t="s">
        <v>154</v>
      </c>
      <c r="O74" s="77"/>
      <c r="P74" s="77"/>
      <c r="Q74" s="77"/>
      <c r="R74" s="78"/>
      <c r="S74" s="78"/>
      <c r="T74" s="78"/>
      <c r="U74" s="73">
        <f t="shared" si="59"/>
        <v>0</v>
      </c>
      <c r="V74" s="241"/>
      <c r="W74" s="211"/>
      <c r="X74" s="114" t="s">
        <v>154</v>
      </c>
      <c r="Y74" s="77"/>
      <c r="Z74" s="77"/>
      <c r="AA74" s="77"/>
      <c r="AB74" s="78"/>
      <c r="AC74" s="78"/>
      <c r="AD74" s="78"/>
      <c r="AE74" s="73">
        <f t="shared" si="60"/>
        <v>0</v>
      </c>
      <c r="AF74" s="241"/>
      <c r="AG74" s="211"/>
      <c r="AH74" s="114" t="s">
        <v>154</v>
      </c>
      <c r="AI74" s="77"/>
      <c r="AJ74" s="77"/>
      <c r="AK74" s="77"/>
      <c r="AL74" s="78"/>
      <c r="AM74" s="78"/>
      <c r="AN74" s="78"/>
      <c r="AO74" s="73">
        <f t="shared" si="61"/>
        <v>0</v>
      </c>
      <c r="AP74" s="241"/>
      <c r="AQ74" s="211"/>
      <c r="AR74" s="77"/>
      <c r="AS74" s="77"/>
      <c r="AT74" s="77"/>
      <c r="AU74" s="77"/>
      <c r="AV74" s="78"/>
      <c r="AW74" s="78"/>
      <c r="AX74" s="78"/>
      <c r="AY74" s="73">
        <f t="shared" si="62"/>
        <v>0</v>
      </c>
      <c r="AZ74" s="241"/>
      <c r="BA74" s="211"/>
      <c r="BB74" s="77"/>
      <c r="BC74" s="77"/>
      <c r="BD74" s="77"/>
      <c r="BE74" s="77"/>
      <c r="BF74" s="78"/>
      <c r="BG74" s="78"/>
      <c r="BH74" s="78"/>
      <c r="BI74" s="73">
        <f t="shared" si="63"/>
        <v>0</v>
      </c>
      <c r="BJ74" s="241"/>
      <c r="BK74" s="211"/>
    </row>
    <row r="75" spans="1:63" x14ac:dyDescent="0.2">
      <c r="A75" s="261"/>
      <c r="B75" s="263"/>
      <c r="C75" s="211"/>
      <c r="D75" s="74"/>
      <c r="E75" s="87"/>
      <c r="F75" s="74"/>
      <c r="G75" s="74"/>
      <c r="H75" s="76"/>
      <c r="I75" s="76"/>
      <c r="J75" s="76"/>
      <c r="K75" s="68">
        <f>H75*I75</f>
        <v>0</v>
      </c>
      <c r="L75" s="239">
        <f>SUM(K75:K78)</f>
        <v>0</v>
      </c>
      <c r="M75" s="211"/>
      <c r="N75" s="74"/>
      <c r="O75" s="87"/>
      <c r="P75" s="74"/>
      <c r="Q75" s="74"/>
      <c r="R75" s="76"/>
      <c r="S75" s="76"/>
      <c r="T75" s="76"/>
      <c r="U75" s="68">
        <f>R75*S75</f>
        <v>0</v>
      </c>
      <c r="V75" s="239">
        <f>SUM(U75:U78)</f>
        <v>0</v>
      </c>
      <c r="W75" s="211"/>
      <c r="X75" s="74"/>
      <c r="Y75" s="87"/>
      <c r="Z75" s="74"/>
      <c r="AA75" s="74"/>
      <c r="AB75" s="76"/>
      <c r="AC75" s="76"/>
      <c r="AD75" s="76"/>
      <c r="AE75" s="68">
        <f>AB75*AC75</f>
        <v>0</v>
      </c>
      <c r="AF75" s="239">
        <f>SUM(AE75:AE78)</f>
        <v>0</v>
      </c>
      <c r="AG75" s="211"/>
      <c r="AH75" s="74"/>
      <c r="AI75" s="87"/>
      <c r="AJ75" s="74"/>
      <c r="AK75" s="74"/>
      <c r="AL75" s="76"/>
      <c r="AM75" s="76"/>
      <c r="AN75" s="76"/>
      <c r="AO75" s="68">
        <f>AL75*AM75</f>
        <v>0</v>
      </c>
      <c r="AP75" s="239">
        <f>SUM(AO75:AO78)</f>
        <v>0</v>
      </c>
      <c r="AQ75" s="211"/>
      <c r="AR75" s="74"/>
      <c r="AS75" s="87"/>
      <c r="AT75" s="74"/>
      <c r="AU75" s="74"/>
      <c r="AV75" s="76"/>
      <c r="AW75" s="76"/>
      <c r="AX75" s="76"/>
      <c r="AY75" s="68">
        <f>AV75*AW75</f>
        <v>0</v>
      </c>
      <c r="AZ75" s="239">
        <f>SUM(AY75:AY78)</f>
        <v>0</v>
      </c>
      <c r="BA75" s="211"/>
      <c r="BB75" s="74"/>
      <c r="BC75" s="87"/>
      <c r="BD75" s="74"/>
      <c r="BE75" s="74"/>
      <c r="BF75" s="76"/>
      <c r="BG75" s="76"/>
      <c r="BH75" s="76"/>
      <c r="BI75" s="68">
        <f>BF75*BG75</f>
        <v>0</v>
      </c>
      <c r="BJ75" s="239">
        <f>SUM(BI75:BI78)</f>
        <v>0</v>
      </c>
      <c r="BK75" s="211"/>
    </row>
    <row r="76" spans="1:63" x14ac:dyDescent="0.2">
      <c r="A76" s="261"/>
      <c r="B76" s="264"/>
      <c r="C76" s="211"/>
      <c r="D76" s="66"/>
      <c r="E76" s="69"/>
      <c r="F76" s="66"/>
      <c r="G76" s="66"/>
      <c r="H76" s="70"/>
      <c r="I76" s="70"/>
      <c r="J76" s="70"/>
      <c r="K76" s="68">
        <f t="shared" ref="K76:K78" si="64">H76*I76</f>
        <v>0</v>
      </c>
      <c r="L76" s="240"/>
      <c r="M76" s="211"/>
      <c r="N76" s="66"/>
      <c r="O76" s="69"/>
      <c r="P76" s="66"/>
      <c r="Q76" s="66"/>
      <c r="R76" s="70"/>
      <c r="S76" s="70"/>
      <c r="T76" s="70"/>
      <c r="U76" s="68">
        <f t="shared" ref="U76:U78" si="65">R76*S76</f>
        <v>0</v>
      </c>
      <c r="V76" s="240"/>
      <c r="W76" s="211"/>
      <c r="X76" s="66"/>
      <c r="Y76" s="69"/>
      <c r="Z76" s="66"/>
      <c r="AA76" s="66"/>
      <c r="AB76" s="70"/>
      <c r="AC76" s="70"/>
      <c r="AD76" s="70"/>
      <c r="AE76" s="68">
        <f t="shared" ref="AE76:AE78" si="66">AB76*AC76</f>
        <v>0</v>
      </c>
      <c r="AF76" s="240"/>
      <c r="AG76" s="211"/>
      <c r="AH76" s="66"/>
      <c r="AI76" s="69"/>
      <c r="AJ76" s="66"/>
      <c r="AK76" s="66"/>
      <c r="AL76" s="70"/>
      <c r="AM76" s="70"/>
      <c r="AN76" s="70"/>
      <c r="AO76" s="68">
        <f t="shared" ref="AO76:AO78" si="67">AL76*AM76</f>
        <v>0</v>
      </c>
      <c r="AP76" s="240"/>
      <c r="AQ76" s="211"/>
      <c r="AR76" s="66"/>
      <c r="AS76" s="69"/>
      <c r="AT76" s="66"/>
      <c r="AU76" s="66"/>
      <c r="AV76" s="70"/>
      <c r="AW76" s="70"/>
      <c r="AX76" s="70"/>
      <c r="AY76" s="68">
        <f t="shared" ref="AY76:AY78" si="68">AV76*AW76</f>
        <v>0</v>
      </c>
      <c r="AZ76" s="240"/>
      <c r="BA76" s="211"/>
      <c r="BB76" s="66"/>
      <c r="BC76" s="69"/>
      <c r="BD76" s="66"/>
      <c r="BE76" s="66"/>
      <c r="BF76" s="70"/>
      <c r="BG76" s="70"/>
      <c r="BH76" s="70"/>
      <c r="BI76" s="68">
        <f t="shared" ref="BI76:BI78" si="69">BF76*BG76</f>
        <v>0</v>
      </c>
      <c r="BJ76" s="240"/>
      <c r="BK76" s="211"/>
    </row>
    <row r="77" spans="1:63" x14ac:dyDescent="0.2">
      <c r="A77" s="261"/>
      <c r="B77" s="264"/>
      <c r="C77" s="211"/>
      <c r="D77" s="66"/>
      <c r="E77" s="66"/>
      <c r="F77" s="66"/>
      <c r="G77" s="66"/>
      <c r="H77" s="70"/>
      <c r="I77" s="70"/>
      <c r="J77" s="70"/>
      <c r="K77" s="68">
        <f t="shared" si="64"/>
        <v>0</v>
      </c>
      <c r="L77" s="240"/>
      <c r="M77" s="211"/>
      <c r="N77" s="66"/>
      <c r="O77" s="66"/>
      <c r="P77" s="66"/>
      <c r="Q77" s="66"/>
      <c r="R77" s="70"/>
      <c r="S77" s="70"/>
      <c r="T77" s="70"/>
      <c r="U77" s="68">
        <f t="shared" si="65"/>
        <v>0</v>
      </c>
      <c r="V77" s="240"/>
      <c r="W77" s="211"/>
      <c r="X77" s="66"/>
      <c r="Y77" s="66"/>
      <c r="Z77" s="66"/>
      <c r="AA77" s="66"/>
      <c r="AB77" s="70"/>
      <c r="AC77" s="70"/>
      <c r="AD77" s="70"/>
      <c r="AE77" s="68">
        <f t="shared" si="66"/>
        <v>0</v>
      </c>
      <c r="AF77" s="240"/>
      <c r="AG77" s="211"/>
      <c r="AH77" s="66"/>
      <c r="AI77" s="66"/>
      <c r="AJ77" s="66"/>
      <c r="AK77" s="66"/>
      <c r="AL77" s="70"/>
      <c r="AM77" s="70"/>
      <c r="AN77" s="70"/>
      <c r="AO77" s="68">
        <f t="shared" si="67"/>
        <v>0</v>
      </c>
      <c r="AP77" s="240"/>
      <c r="AQ77" s="211"/>
      <c r="AR77" s="66"/>
      <c r="AS77" s="66"/>
      <c r="AT77" s="66"/>
      <c r="AU77" s="66"/>
      <c r="AV77" s="70"/>
      <c r="AW77" s="70"/>
      <c r="AX77" s="70"/>
      <c r="AY77" s="68">
        <f t="shared" si="68"/>
        <v>0</v>
      </c>
      <c r="AZ77" s="240"/>
      <c r="BA77" s="211"/>
      <c r="BB77" s="66"/>
      <c r="BC77" s="66"/>
      <c r="BD77" s="66"/>
      <c r="BE77" s="66"/>
      <c r="BF77" s="70"/>
      <c r="BG77" s="70"/>
      <c r="BH77" s="70"/>
      <c r="BI77" s="68">
        <f t="shared" si="69"/>
        <v>0</v>
      </c>
      <c r="BJ77" s="240"/>
      <c r="BK77" s="211"/>
    </row>
    <row r="78" spans="1:63" x14ac:dyDescent="0.2">
      <c r="A78" s="262"/>
      <c r="B78" s="265"/>
      <c r="C78" s="211"/>
      <c r="D78" s="77"/>
      <c r="E78" s="77"/>
      <c r="F78" s="77"/>
      <c r="G78" s="77"/>
      <c r="H78" s="78"/>
      <c r="I78" s="78"/>
      <c r="J78" s="78"/>
      <c r="K78" s="73">
        <f t="shared" si="64"/>
        <v>0</v>
      </c>
      <c r="L78" s="241"/>
      <c r="M78" s="211"/>
      <c r="N78" s="65"/>
      <c r="O78" s="85"/>
      <c r="P78" s="65"/>
      <c r="Q78" s="65"/>
      <c r="R78" s="78"/>
      <c r="S78" s="78"/>
      <c r="T78" s="78"/>
      <c r="U78" s="68">
        <f t="shared" si="65"/>
        <v>0</v>
      </c>
      <c r="V78" s="241"/>
      <c r="W78" s="211"/>
      <c r="X78" s="65"/>
      <c r="Y78" s="85"/>
      <c r="Z78" s="65"/>
      <c r="AA78" s="65"/>
      <c r="AB78" s="78"/>
      <c r="AC78" s="78"/>
      <c r="AD78" s="78"/>
      <c r="AE78" s="73">
        <f t="shared" si="66"/>
        <v>0</v>
      </c>
      <c r="AF78" s="241"/>
      <c r="AG78" s="211"/>
      <c r="AH78" s="65"/>
      <c r="AI78" s="85"/>
      <c r="AJ78" s="65"/>
      <c r="AK78" s="65"/>
      <c r="AL78" s="78"/>
      <c r="AM78" s="78"/>
      <c r="AN78" s="78"/>
      <c r="AO78" s="73">
        <f t="shared" si="67"/>
        <v>0</v>
      </c>
      <c r="AP78" s="241"/>
      <c r="AQ78" s="211"/>
      <c r="AR78" s="77"/>
      <c r="AS78" s="77"/>
      <c r="AT78" s="77"/>
      <c r="AU78" s="77"/>
      <c r="AV78" s="78"/>
      <c r="AW78" s="78"/>
      <c r="AX78" s="78"/>
      <c r="AY78" s="73">
        <f t="shared" si="68"/>
        <v>0</v>
      </c>
      <c r="AZ78" s="241"/>
      <c r="BA78" s="211"/>
      <c r="BB78" s="65"/>
      <c r="BC78" s="85"/>
      <c r="BD78" s="65"/>
      <c r="BE78" s="65"/>
      <c r="BF78" s="78"/>
      <c r="BG78" s="78"/>
      <c r="BH78" s="78"/>
      <c r="BI78" s="73">
        <f t="shared" si="69"/>
        <v>0</v>
      </c>
      <c r="BJ78" s="241"/>
      <c r="BK78" s="211"/>
    </row>
    <row r="79" spans="1:63" ht="16" customHeight="1" x14ac:dyDescent="0.2">
      <c r="B79" s="45"/>
      <c r="C79" s="211"/>
      <c r="D79" s="232" t="s">
        <v>103</v>
      </c>
      <c r="E79" s="233"/>
      <c r="F79" s="233"/>
      <c r="G79" s="233"/>
      <c r="H79" s="233"/>
      <c r="I79" s="233"/>
      <c r="J79" s="233"/>
      <c r="K79" s="233"/>
      <c r="L79" s="234"/>
      <c r="M79" s="211"/>
      <c r="N79" s="232" t="s">
        <v>104</v>
      </c>
      <c r="O79" s="233"/>
      <c r="P79" s="233"/>
      <c r="Q79" s="233"/>
      <c r="R79" s="233"/>
      <c r="S79" s="233"/>
      <c r="T79" s="233"/>
      <c r="U79" s="233"/>
      <c r="V79" s="234"/>
      <c r="W79" s="211"/>
      <c r="X79" s="232" t="s">
        <v>105</v>
      </c>
      <c r="Y79" s="233"/>
      <c r="Z79" s="233"/>
      <c r="AA79" s="233"/>
      <c r="AB79" s="233"/>
      <c r="AC79" s="233"/>
      <c r="AD79" s="233"/>
      <c r="AE79" s="233"/>
      <c r="AF79" s="234"/>
      <c r="AG79" s="211"/>
      <c r="AH79" s="232" t="s">
        <v>106</v>
      </c>
      <c r="AI79" s="233"/>
      <c r="AJ79" s="233"/>
      <c r="AK79" s="233"/>
      <c r="AL79" s="233"/>
      <c r="AM79" s="233"/>
      <c r="AN79" s="233"/>
      <c r="AO79" s="233"/>
      <c r="AP79" s="234"/>
      <c r="AQ79" s="211"/>
      <c r="AR79" s="46"/>
      <c r="AS79" s="46"/>
      <c r="AT79" s="46"/>
      <c r="AU79" s="46"/>
      <c r="AV79" s="46"/>
      <c r="AW79" s="46"/>
      <c r="AX79" s="46"/>
      <c r="AY79" s="48"/>
      <c r="AZ79" s="46"/>
      <c r="BA79" s="211"/>
      <c r="BB79" s="46"/>
      <c r="BC79" s="46"/>
      <c r="BD79" s="46"/>
      <c r="BE79" s="46"/>
      <c r="BF79" s="46"/>
      <c r="BG79" s="46"/>
      <c r="BH79" s="46"/>
      <c r="BI79" s="48"/>
      <c r="BJ79" s="46"/>
      <c r="BK79" s="211"/>
    </row>
    <row r="80" spans="1:63" ht="15.5" customHeight="1" x14ac:dyDescent="0.2">
      <c r="A80" s="47"/>
      <c r="B80" s="215" t="s">
        <v>155</v>
      </c>
      <c r="C80" s="211"/>
      <c r="D80" s="219" t="str">
        <f>_xlfn.CONCAT("WEEK 1:  START DATE = ", TEXT($D$16, "DD-MMM-YY"))</f>
        <v>WEEK 1:  START DATE = 00-Jan-00</v>
      </c>
      <c r="E80" s="220"/>
      <c r="F80" s="220"/>
      <c r="G80" s="220"/>
      <c r="H80" s="220"/>
      <c r="I80" s="220"/>
      <c r="J80" s="220"/>
      <c r="K80" s="220"/>
      <c r="L80" s="220"/>
      <c r="M80" s="211"/>
      <c r="N80" s="219" t="str">
        <f>_xlfn.CONCAT("WEEK 2:  START DATE = ", TEXT(($D$16+7), "DD-MMM-YY"))</f>
        <v>WEEK 2:  START DATE = 07-Jan-00</v>
      </c>
      <c r="O80" s="220"/>
      <c r="P80" s="220"/>
      <c r="Q80" s="220"/>
      <c r="R80" s="220"/>
      <c r="S80" s="220"/>
      <c r="T80" s="220"/>
      <c r="U80" s="220"/>
      <c r="V80" s="220"/>
      <c r="W80" s="211"/>
      <c r="X80" s="219" t="str">
        <f>_xlfn.CONCAT("WEEK 3:  START DATE = ", TEXT(($D$16+14), "DD-MMM-YY"))</f>
        <v>WEEK 3:  START DATE = 14-Jan-00</v>
      </c>
      <c r="Y80" s="220"/>
      <c r="Z80" s="220"/>
      <c r="AA80" s="220"/>
      <c r="AB80" s="220"/>
      <c r="AC80" s="220"/>
      <c r="AD80" s="220"/>
      <c r="AE80" s="220"/>
      <c r="AF80" s="220"/>
      <c r="AG80" s="211"/>
      <c r="AH80" s="219" t="str">
        <f>_xlfn.CONCAT("WEEK 4:  START DATE = ", TEXT(($D$16+21), "DD-MMM-YY"))</f>
        <v>WEEK 4:  START DATE = 21-Jan-00</v>
      </c>
      <c r="AI80" s="220"/>
      <c r="AJ80" s="220"/>
      <c r="AK80" s="220"/>
      <c r="AL80" s="220"/>
      <c r="AM80" s="220"/>
      <c r="AN80" s="220"/>
      <c r="AO80" s="220"/>
      <c r="AP80" s="220"/>
      <c r="AQ80" s="211"/>
      <c r="AR80" s="219" t="str">
        <f>_xlfn.CONCAT("WEEK 5:  START DATE = ", TEXT(($D$16+28), "DD-MMM-YY"))</f>
        <v>WEEK 5:  START DATE = 28-Jan-00</v>
      </c>
      <c r="AS80" s="220"/>
      <c r="AT80" s="220"/>
      <c r="AU80" s="220"/>
      <c r="AV80" s="220"/>
      <c r="AW80" s="220"/>
      <c r="AX80" s="220"/>
      <c r="AY80" s="220"/>
      <c r="AZ80" s="220"/>
      <c r="BA80" s="211"/>
      <c r="BB80" s="219" t="str">
        <f>_xlfn.CONCAT("WEEK 6:  START DATE = ", TEXT(($D$16+35), "DD-MMM-YY"))</f>
        <v>WEEK 6:  START DATE = 04-Feb-00</v>
      </c>
      <c r="BC80" s="220"/>
      <c r="BD80" s="220"/>
      <c r="BE80" s="220"/>
      <c r="BF80" s="220"/>
      <c r="BG80" s="220"/>
      <c r="BH80" s="220"/>
      <c r="BI80" s="220"/>
      <c r="BJ80" s="220"/>
      <c r="BK80" s="211"/>
    </row>
    <row r="81" spans="1:63" ht="17" thickBot="1" x14ac:dyDescent="0.25">
      <c r="A81" s="47"/>
      <c r="B81" s="266"/>
      <c r="C81" s="211"/>
      <c r="D81" s="217"/>
      <c r="E81" s="218"/>
      <c r="F81" s="218"/>
      <c r="G81" s="218"/>
      <c r="H81" s="218"/>
      <c r="I81" s="218"/>
      <c r="J81" s="218"/>
      <c r="K81" s="218"/>
      <c r="L81" s="218"/>
      <c r="M81" s="211"/>
      <c r="N81" s="217"/>
      <c r="O81" s="218"/>
      <c r="P81" s="218"/>
      <c r="Q81" s="218"/>
      <c r="R81" s="218"/>
      <c r="S81" s="218"/>
      <c r="T81" s="218"/>
      <c r="U81" s="218"/>
      <c r="V81" s="218"/>
      <c r="W81" s="211"/>
      <c r="X81" s="217"/>
      <c r="Y81" s="218"/>
      <c r="Z81" s="218"/>
      <c r="AA81" s="218"/>
      <c r="AB81" s="218"/>
      <c r="AC81" s="218"/>
      <c r="AD81" s="218"/>
      <c r="AE81" s="218"/>
      <c r="AF81" s="218"/>
      <c r="AG81" s="211"/>
      <c r="AH81" s="217"/>
      <c r="AI81" s="218"/>
      <c r="AJ81" s="218"/>
      <c r="AK81" s="218"/>
      <c r="AL81" s="218"/>
      <c r="AM81" s="218"/>
      <c r="AN81" s="218"/>
      <c r="AO81" s="218"/>
      <c r="AP81" s="218"/>
      <c r="AQ81" s="211"/>
      <c r="AR81" s="217"/>
      <c r="AS81" s="218"/>
      <c r="AT81" s="218"/>
      <c r="AU81" s="218"/>
      <c r="AV81" s="218"/>
      <c r="AW81" s="218"/>
      <c r="AX81" s="218"/>
      <c r="AY81" s="218"/>
      <c r="AZ81" s="218"/>
      <c r="BA81" s="211"/>
      <c r="BB81" s="217"/>
      <c r="BC81" s="218"/>
      <c r="BD81" s="218"/>
      <c r="BE81" s="218"/>
      <c r="BF81" s="218"/>
      <c r="BG81" s="218"/>
      <c r="BH81" s="218"/>
      <c r="BI81" s="218"/>
      <c r="BJ81" s="218"/>
      <c r="BK81" s="211"/>
    </row>
    <row r="82" spans="1:63" ht="16" customHeight="1" x14ac:dyDescent="0.2">
      <c r="A82" s="47"/>
      <c r="B82" s="235" t="s">
        <v>109</v>
      </c>
      <c r="C82" s="211"/>
      <c r="D82" s="208" t="s">
        <v>156</v>
      </c>
      <c r="E82" s="209"/>
      <c r="F82" s="209"/>
      <c r="G82" s="209"/>
      <c r="H82" s="209"/>
      <c r="I82" s="209"/>
      <c r="J82" s="209"/>
      <c r="K82" s="209"/>
      <c r="L82" s="210"/>
      <c r="M82" s="211"/>
      <c r="N82" s="208" t="s">
        <v>156</v>
      </c>
      <c r="O82" s="209"/>
      <c r="P82" s="209"/>
      <c r="Q82" s="209"/>
      <c r="R82" s="209"/>
      <c r="S82" s="209"/>
      <c r="T82" s="209"/>
      <c r="U82" s="209"/>
      <c r="V82" s="210"/>
      <c r="W82" s="211"/>
      <c r="X82" s="208" t="s">
        <v>156</v>
      </c>
      <c r="Y82" s="209"/>
      <c r="Z82" s="209"/>
      <c r="AA82" s="209"/>
      <c r="AB82" s="209"/>
      <c r="AC82" s="209"/>
      <c r="AD82" s="209"/>
      <c r="AE82" s="209"/>
      <c r="AF82" s="210"/>
      <c r="AG82" s="211"/>
      <c r="AH82" s="208" t="s">
        <v>156</v>
      </c>
      <c r="AI82" s="209"/>
      <c r="AJ82" s="209"/>
      <c r="AK82" s="209"/>
      <c r="AL82" s="209"/>
      <c r="AM82" s="209"/>
      <c r="AN82" s="209"/>
      <c r="AO82" s="209"/>
      <c r="AP82" s="210"/>
      <c r="AQ82" s="211"/>
      <c r="AR82" s="208"/>
      <c r="AS82" s="209"/>
      <c r="AT82" s="209"/>
      <c r="AU82" s="209"/>
      <c r="AV82" s="209"/>
      <c r="AW82" s="209"/>
      <c r="AX82" s="209"/>
      <c r="AY82" s="209"/>
      <c r="AZ82" s="210"/>
      <c r="BA82" s="211"/>
      <c r="BB82" s="208" t="s">
        <v>156</v>
      </c>
      <c r="BC82" s="209"/>
      <c r="BD82" s="209"/>
      <c r="BE82" s="209"/>
      <c r="BF82" s="209"/>
      <c r="BG82" s="209"/>
      <c r="BH82" s="209"/>
      <c r="BI82" s="209"/>
      <c r="BJ82" s="210"/>
      <c r="BK82" s="211"/>
    </row>
    <row r="83" spans="1:63" x14ac:dyDescent="0.2">
      <c r="A83" s="47"/>
      <c r="B83" s="236"/>
      <c r="C83" s="211"/>
      <c r="D83" s="208" t="s">
        <v>157</v>
      </c>
      <c r="E83" s="209"/>
      <c r="F83" s="209"/>
      <c r="G83" s="209"/>
      <c r="H83" s="209"/>
      <c r="I83" s="209"/>
      <c r="J83" s="209"/>
      <c r="K83" s="209"/>
      <c r="L83" s="210"/>
      <c r="M83" s="211"/>
      <c r="N83" s="208" t="s">
        <v>157</v>
      </c>
      <c r="O83" s="209"/>
      <c r="P83" s="209"/>
      <c r="Q83" s="209"/>
      <c r="R83" s="209"/>
      <c r="S83" s="209"/>
      <c r="T83" s="209"/>
      <c r="U83" s="209"/>
      <c r="V83" s="210"/>
      <c r="W83" s="211"/>
      <c r="X83" s="208" t="s">
        <v>157</v>
      </c>
      <c r="Y83" s="209"/>
      <c r="Z83" s="209"/>
      <c r="AA83" s="209"/>
      <c r="AB83" s="209"/>
      <c r="AC83" s="209"/>
      <c r="AD83" s="209"/>
      <c r="AE83" s="209"/>
      <c r="AF83" s="210"/>
      <c r="AG83" s="211"/>
      <c r="AH83" s="208" t="s">
        <v>157</v>
      </c>
      <c r="AI83" s="209"/>
      <c r="AJ83" s="209"/>
      <c r="AK83" s="209"/>
      <c r="AL83" s="209"/>
      <c r="AM83" s="209"/>
      <c r="AN83" s="209"/>
      <c r="AO83" s="209"/>
      <c r="AP83" s="210"/>
      <c r="AQ83" s="211"/>
      <c r="AR83" s="208"/>
      <c r="AS83" s="209"/>
      <c r="AT83" s="209"/>
      <c r="AU83" s="209"/>
      <c r="AV83" s="209"/>
      <c r="AW83" s="209"/>
      <c r="AX83" s="209"/>
      <c r="AY83" s="209"/>
      <c r="AZ83" s="210"/>
      <c r="BA83" s="211"/>
      <c r="BB83" s="208" t="s">
        <v>158</v>
      </c>
      <c r="BC83" s="209"/>
      <c r="BD83" s="209"/>
      <c r="BE83" s="209"/>
      <c r="BF83" s="209"/>
      <c r="BG83" s="209"/>
      <c r="BH83" s="209"/>
      <c r="BI83" s="209"/>
      <c r="BJ83" s="210"/>
      <c r="BK83" s="211"/>
    </row>
    <row r="84" spans="1:63" ht="15.5" customHeight="1" x14ac:dyDescent="0.2">
      <c r="A84" s="47"/>
      <c r="B84" s="236"/>
      <c r="C84" s="211"/>
      <c r="D84" s="208"/>
      <c r="E84" s="209"/>
      <c r="F84" s="209"/>
      <c r="G84" s="209"/>
      <c r="H84" s="209"/>
      <c r="I84" s="209"/>
      <c r="J84" s="209"/>
      <c r="K84" s="209"/>
      <c r="L84" s="210"/>
      <c r="M84" s="211"/>
      <c r="N84" s="208"/>
      <c r="O84" s="209"/>
      <c r="P84" s="209"/>
      <c r="Q84" s="209"/>
      <c r="R84" s="209"/>
      <c r="S84" s="209"/>
      <c r="T84" s="209"/>
      <c r="U84" s="209"/>
      <c r="V84" s="210"/>
      <c r="W84" s="211"/>
      <c r="X84" s="208"/>
      <c r="Y84" s="209"/>
      <c r="Z84" s="209"/>
      <c r="AA84" s="209"/>
      <c r="AB84" s="209"/>
      <c r="AC84" s="209"/>
      <c r="AD84" s="209"/>
      <c r="AE84" s="209"/>
      <c r="AF84" s="210"/>
      <c r="AG84" s="211"/>
      <c r="AH84" s="208"/>
      <c r="AI84" s="209"/>
      <c r="AJ84" s="209"/>
      <c r="AK84" s="209"/>
      <c r="AL84" s="209"/>
      <c r="AM84" s="209"/>
      <c r="AN84" s="209"/>
      <c r="AO84" s="209"/>
      <c r="AP84" s="210"/>
      <c r="AQ84" s="211"/>
      <c r="AR84" s="208"/>
      <c r="AS84" s="209"/>
      <c r="AT84" s="209"/>
      <c r="AU84" s="209"/>
      <c r="AV84" s="209"/>
      <c r="AW84" s="209"/>
      <c r="AX84" s="209"/>
      <c r="AY84" s="209"/>
      <c r="AZ84" s="210"/>
      <c r="BA84" s="211"/>
      <c r="BB84" s="208" t="s">
        <v>157</v>
      </c>
      <c r="BC84" s="209"/>
      <c r="BD84" s="209"/>
      <c r="BE84" s="209"/>
      <c r="BF84" s="209"/>
      <c r="BG84" s="209"/>
      <c r="BH84" s="209"/>
      <c r="BI84" s="209"/>
      <c r="BJ84" s="210"/>
      <c r="BK84" s="211"/>
    </row>
    <row r="85" spans="1:63" ht="16" customHeight="1" thickBot="1" x14ac:dyDescent="0.25">
      <c r="A85" s="47"/>
      <c r="B85" s="238"/>
      <c r="C85" s="211"/>
      <c r="D85" s="208"/>
      <c r="E85" s="209"/>
      <c r="F85" s="209"/>
      <c r="G85" s="209"/>
      <c r="H85" s="209"/>
      <c r="I85" s="209"/>
      <c r="J85" s="209"/>
      <c r="K85" s="209"/>
      <c r="L85" s="210"/>
      <c r="M85" s="211"/>
      <c r="N85" s="208"/>
      <c r="O85" s="209"/>
      <c r="P85" s="209"/>
      <c r="Q85" s="209"/>
      <c r="R85" s="209"/>
      <c r="S85" s="209"/>
      <c r="T85" s="209"/>
      <c r="U85" s="209"/>
      <c r="V85" s="210"/>
      <c r="W85" s="211"/>
      <c r="X85" s="208"/>
      <c r="Y85" s="209"/>
      <c r="Z85" s="209"/>
      <c r="AA85" s="209"/>
      <c r="AB85" s="209"/>
      <c r="AC85" s="209"/>
      <c r="AD85" s="209"/>
      <c r="AE85" s="209"/>
      <c r="AF85" s="210"/>
      <c r="AG85" s="211"/>
      <c r="AH85" s="208"/>
      <c r="AI85" s="209"/>
      <c r="AJ85" s="209"/>
      <c r="AK85" s="209"/>
      <c r="AL85" s="209"/>
      <c r="AM85" s="209"/>
      <c r="AN85" s="209"/>
      <c r="AO85" s="209"/>
      <c r="AP85" s="210"/>
      <c r="AQ85" s="211"/>
      <c r="AR85" s="208"/>
      <c r="AS85" s="209"/>
      <c r="AT85" s="209"/>
      <c r="AU85" s="209"/>
      <c r="AV85" s="209"/>
      <c r="AW85" s="209"/>
      <c r="AX85" s="209"/>
      <c r="AY85" s="209"/>
      <c r="AZ85" s="210"/>
      <c r="BA85" s="211"/>
      <c r="BB85" s="208"/>
      <c r="BC85" s="209"/>
      <c r="BD85" s="209"/>
      <c r="BE85" s="209"/>
      <c r="BF85" s="209"/>
      <c r="BG85" s="209"/>
      <c r="BH85" s="209"/>
      <c r="BI85" s="209"/>
      <c r="BJ85" s="210"/>
      <c r="BK85" s="211"/>
    </row>
    <row r="86" spans="1:63" ht="17" thickBot="1" x14ac:dyDescent="0.25">
      <c r="A86" s="42"/>
      <c r="B86" s="92"/>
      <c r="C86" s="211"/>
      <c r="D86" s="93"/>
      <c r="E86" s="93"/>
      <c r="F86" s="93"/>
      <c r="G86" s="93"/>
      <c r="H86" s="93"/>
      <c r="I86" s="93"/>
      <c r="J86" s="93"/>
      <c r="K86" s="93"/>
      <c r="L86" s="93"/>
      <c r="M86" s="211"/>
      <c r="N86" s="48"/>
      <c r="O86" s="48"/>
      <c r="P86" s="48"/>
      <c r="Q86" s="48"/>
      <c r="R86" s="48"/>
      <c r="S86" s="48"/>
      <c r="T86" s="48"/>
      <c r="U86" s="48"/>
      <c r="V86" s="48"/>
      <c r="W86" s="211"/>
      <c r="X86" s="48"/>
      <c r="Y86" s="48"/>
      <c r="Z86" s="48"/>
      <c r="AA86" s="48"/>
      <c r="AB86" s="48"/>
      <c r="AC86" s="48"/>
      <c r="AD86" s="48"/>
      <c r="AE86" s="48"/>
      <c r="AF86" s="48"/>
      <c r="AG86" s="211"/>
      <c r="AH86" s="48"/>
      <c r="AI86" s="48"/>
      <c r="AJ86" s="48"/>
      <c r="AK86" s="48"/>
      <c r="AL86" s="48"/>
      <c r="AM86" s="48"/>
      <c r="AN86" s="48"/>
      <c r="AO86" s="48"/>
      <c r="AP86" s="48"/>
      <c r="AQ86" s="211"/>
      <c r="AR86" s="48"/>
      <c r="AS86" s="48"/>
      <c r="AT86" s="48"/>
      <c r="AU86" s="48"/>
      <c r="AV86" s="48"/>
      <c r="AW86" s="48"/>
      <c r="AX86" s="48"/>
      <c r="AY86" s="48"/>
      <c r="AZ86" s="48"/>
      <c r="BA86" s="211"/>
      <c r="BB86" s="48"/>
      <c r="BC86" s="48"/>
      <c r="BD86" s="48"/>
      <c r="BE86" s="48"/>
      <c r="BF86" s="48"/>
      <c r="BG86" s="48"/>
      <c r="BH86" s="48"/>
      <c r="BI86" s="48"/>
      <c r="BJ86" s="48"/>
      <c r="BK86" s="211"/>
    </row>
    <row r="87" spans="1:63" ht="16" customHeight="1" thickBot="1" x14ac:dyDescent="0.25">
      <c r="A87" s="94"/>
      <c r="B87" s="95"/>
      <c r="C87" s="211"/>
      <c r="D87" s="226" t="s">
        <v>113</v>
      </c>
      <c r="E87" s="227"/>
      <c r="F87" s="227"/>
      <c r="G87" s="228"/>
      <c r="H87" s="229" t="s">
        <v>114</v>
      </c>
      <c r="I87" s="230"/>
      <c r="J87" s="231"/>
      <c r="K87" s="224" t="s">
        <v>115</v>
      </c>
      <c r="L87" s="225"/>
      <c r="M87" s="211"/>
      <c r="N87" s="226" t="s">
        <v>113</v>
      </c>
      <c r="O87" s="227"/>
      <c r="P87" s="227"/>
      <c r="Q87" s="228"/>
      <c r="R87" s="229" t="s">
        <v>114</v>
      </c>
      <c r="S87" s="230"/>
      <c r="T87" s="231"/>
      <c r="U87" s="224" t="s">
        <v>115</v>
      </c>
      <c r="V87" s="225"/>
      <c r="W87" s="211"/>
      <c r="X87" s="226" t="s">
        <v>113</v>
      </c>
      <c r="Y87" s="227"/>
      <c r="Z87" s="227"/>
      <c r="AA87" s="228"/>
      <c r="AB87" s="229" t="s">
        <v>114</v>
      </c>
      <c r="AC87" s="230"/>
      <c r="AD87" s="231"/>
      <c r="AE87" s="224" t="s">
        <v>115</v>
      </c>
      <c r="AF87" s="225"/>
      <c r="AG87" s="211"/>
      <c r="AH87" s="226" t="s">
        <v>113</v>
      </c>
      <c r="AI87" s="227"/>
      <c r="AJ87" s="227"/>
      <c r="AK87" s="228"/>
      <c r="AL87" s="229" t="s">
        <v>114</v>
      </c>
      <c r="AM87" s="230"/>
      <c r="AN87" s="231"/>
      <c r="AO87" s="224" t="s">
        <v>115</v>
      </c>
      <c r="AP87" s="225"/>
      <c r="AQ87" s="211"/>
      <c r="AR87" s="226" t="s">
        <v>113</v>
      </c>
      <c r="AS87" s="227"/>
      <c r="AT87" s="227"/>
      <c r="AU87" s="228"/>
      <c r="AV87" s="229" t="s">
        <v>114</v>
      </c>
      <c r="AW87" s="230"/>
      <c r="AX87" s="231"/>
      <c r="AY87" s="224" t="s">
        <v>115</v>
      </c>
      <c r="AZ87" s="225"/>
      <c r="BA87" s="211"/>
      <c r="BB87" s="226" t="s">
        <v>113</v>
      </c>
      <c r="BC87" s="227"/>
      <c r="BD87" s="227"/>
      <c r="BE87" s="228"/>
      <c r="BF87" s="229" t="s">
        <v>114</v>
      </c>
      <c r="BG87" s="230"/>
      <c r="BH87" s="231"/>
      <c r="BI87" s="224" t="s">
        <v>115</v>
      </c>
      <c r="BJ87" s="225"/>
      <c r="BK87" s="211"/>
    </row>
    <row r="88" spans="1:63" ht="51" x14ac:dyDescent="0.2">
      <c r="A88" s="96"/>
      <c r="B88" s="59" t="s">
        <v>117</v>
      </c>
      <c r="C88" s="211"/>
      <c r="D88" s="60" t="s">
        <v>118</v>
      </c>
      <c r="E88" s="61" t="s">
        <v>119</v>
      </c>
      <c r="F88" s="61" t="s">
        <v>27</v>
      </c>
      <c r="G88" s="61" t="s">
        <v>60</v>
      </c>
      <c r="H88" s="62" t="s">
        <v>120</v>
      </c>
      <c r="I88" s="62" t="s">
        <v>121</v>
      </c>
      <c r="J88" s="62" t="s">
        <v>60</v>
      </c>
      <c r="K88" s="63" t="s">
        <v>122</v>
      </c>
      <c r="L88" s="64" t="s">
        <v>123</v>
      </c>
      <c r="M88" s="211"/>
      <c r="N88" s="60" t="s">
        <v>118</v>
      </c>
      <c r="O88" s="61" t="s">
        <v>119</v>
      </c>
      <c r="P88" s="61" t="s">
        <v>27</v>
      </c>
      <c r="Q88" s="61" t="s">
        <v>60</v>
      </c>
      <c r="R88" s="62" t="s">
        <v>120</v>
      </c>
      <c r="S88" s="62" t="s">
        <v>121</v>
      </c>
      <c r="T88" s="62" t="s">
        <v>60</v>
      </c>
      <c r="U88" s="63" t="s">
        <v>122</v>
      </c>
      <c r="V88" s="64" t="s">
        <v>123</v>
      </c>
      <c r="W88" s="211"/>
      <c r="X88" s="60" t="s">
        <v>118</v>
      </c>
      <c r="Y88" s="61" t="s">
        <v>119</v>
      </c>
      <c r="Z88" s="61" t="s">
        <v>27</v>
      </c>
      <c r="AA88" s="61" t="s">
        <v>60</v>
      </c>
      <c r="AB88" s="62" t="s">
        <v>120</v>
      </c>
      <c r="AC88" s="62" t="s">
        <v>121</v>
      </c>
      <c r="AD88" s="62" t="s">
        <v>60</v>
      </c>
      <c r="AE88" s="63" t="s">
        <v>122</v>
      </c>
      <c r="AF88" s="64" t="s">
        <v>123</v>
      </c>
      <c r="AG88" s="211"/>
      <c r="AH88" s="60" t="s">
        <v>118</v>
      </c>
      <c r="AI88" s="61" t="s">
        <v>119</v>
      </c>
      <c r="AJ88" s="61" t="s">
        <v>27</v>
      </c>
      <c r="AK88" s="61" t="s">
        <v>60</v>
      </c>
      <c r="AL88" s="62" t="s">
        <v>120</v>
      </c>
      <c r="AM88" s="62" t="s">
        <v>121</v>
      </c>
      <c r="AN88" s="62" t="s">
        <v>60</v>
      </c>
      <c r="AO88" s="63" t="s">
        <v>122</v>
      </c>
      <c r="AP88" s="64" t="s">
        <v>123</v>
      </c>
      <c r="AQ88" s="211"/>
      <c r="AR88" s="60" t="s">
        <v>118</v>
      </c>
      <c r="AS88" s="61" t="s">
        <v>119</v>
      </c>
      <c r="AT88" s="61" t="s">
        <v>27</v>
      </c>
      <c r="AU88" s="61" t="s">
        <v>60</v>
      </c>
      <c r="AV88" s="62" t="s">
        <v>120</v>
      </c>
      <c r="AW88" s="62" t="s">
        <v>121</v>
      </c>
      <c r="AX88" s="62" t="s">
        <v>60</v>
      </c>
      <c r="AY88" s="63" t="s">
        <v>122</v>
      </c>
      <c r="AZ88" s="64" t="s">
        <v>123</v>
      </c>
      <c r="BA88" s="211"/>
      <c r="BB88" s="60" t="s">
        <v>118</v>
      </c>
      <c r="BC88" s="61" t="s">
        <v>119</v>
      </c>
      <c r="BD88" s="61" t="s">
        <v>27</v>
      </c>
      <c r="BE88" s="61" t="s">
        <v>60</v>
      </c>
      <c r="BF88" s="62" t="s">
        <v>120</v>
      </c>
      <c r="BG88" s="62" t="s">
        <v>121</v>
      </c>
      <c r="BH88" s="62" t="s">
        <v>60</v>
      </c>
      <c r="BI88" s="63" t="s">
        <v>122</v>
      </c>
      <c r="BJ88" s="64" t="s">
        <v>123</v>
      </c>
      <c r="BK88" s="211"/>
    </row>
    <row r="89" spans="1:63" x14ac:dyDescent="0.2">
      <c r="A89" s="244" t="s">
        <v>159</v>
      </c>
      <c r="B89" s="235" t="s">
        <v>160</v>
      </c>
      <c r="C89" s="211"/>
      <c r="D89" s="65">
        <v>1</v>
      </c>
      <c r="E89" s="97" t="s">
        <v>126</v>
      </c>
      <c r="F89" s="65"/>
      <c r="G89" s="85">
        <v>8</v>
      </c>
      <c r="H89" s="67"/>
      <c r="I89" s="67"/>
      <c r="J89" s="67"/>
      <c r="K89" s="68">
        <f>H89*I89</f>
        <v>0</v>
      </c>
      <c r="L89" s="243">
        <f>SUM(K89:K92)</f>
        <v>0</v>
      </c>
      <c r="M89" s="211"/>
      <c r="N89" s="65">
        <v>1</v>
      </c>
      <c r="O89" s="97" t="s">
        <v>147</v>
      </c>
      <c r="P89" s="65"/>
      <c r="Q89" s="85" t="s">
        <v>126</v>
      </c>
      <c r="R89" s="67"/>
      <c r="S89" s="67"/>
      <c r="T89" s="67"/>
      <c r="U89" s="68">
        <f>R89*S89</f>
        <v>0</v>
      </c>
      <c r="V89" s="243">
        <f>SUM(U89:U92)</f>
        <v>0</v>
      </c>
      <c r="W89" s="211"/>
      <c r="X89" s="65">
        <v>1</v>
      </c>
      <c r="Y89" s="97" t="s">
        <v>161</v>
      </c>
      <c r="Z89" s="65"/>
      <c r="AA89" s="85">
        <v>6</v>
      </c>
      <c r="AB89" s="67"/>
      <c r="AC89" s="67"/>
      <c r="AD89" s="67"/>
      <c r="AE89" s="68">
        <f>AB89*AC89</f>
        <v>0</v>
      </c>
      <c r="AF89" s="243">
        <f>SUM(AE89:AE92)</f>
        <v>0</v>
      </c>
      <c r="AG89" s="211"/>
      <c r="AH89" s="65">
        <v>1</v>
      </c>
      <c r="AI89" s="97" t="s">
        <v>162</v>
      </c>
      <c r="AJ89" s="65"/>
      <c r="AK89" s="85">
        <v>8</v>
      </c>
      <c r="AL89" s="67"/>
      <c r="AM89" s="67"/>
      <c r="AN89" s="67"/>
      <c r="AO89" s="68">
        <f>AL89*AM89</f>
        <v>0</v>
      </c>
      <c r="AP89" s="243">
        <f>SUM(AO89:AO92)</f>
        <v>0</v>
      </c>
      <c r="AQ89" s="211"/>
      <c r="AR89" s="65"/>
      <c r="AS89" s="97"/>
      <c r="AT89" s="65"/>
      <c r="AU89" s="85"/>
      <c r="AV89" s="67"/>
      <c r="AW89" s="67"/>
      <c r="AX89" s="67"/>
      <c r="AY89" s="68">
        <f>AV89*AW89</f>
        <v>0</v>
      </c>
      <c r="AZ89" s="243">
        <f>SUM(AY89:AY92)</f>
        <v>0</v>
      </c>
      <c r="BA89" s="211"/>
      <c r="BB89" s="65"/>
      <c r="BC89" s="97"/>
      <c r="BD89" s="65"/>
      <c r="BE89" s="85"/>
      <c r="BF89" s="67"/>
      <c r="BG89" s="67"/>
      <c r="BH89" s="67"/>
      <c r="BI89" s="68">
        <f>BF89*BG89</f>
        <v>0</v>
      </c>
      <c r="BJ89" s="243">
        <f>SUM(BI89:BI92)</f>
        <v>0</v>
      </c>
      <c r="BK89" s="211"/>
    </row>
    <row r="90" spans="1:63" x14ac:dyDescent="0.2">
      <c r="A90" s="245"/>
      <c r="B90" s="236"/>
      <c r="C90" s="211"/>
      <c r="D90" s="66">
        <v>2</v>
      </c>
      <c r="E90" s="69" t="s">
        <v>126</v>
      </c>
      <c r="F90" s="66"/>
      <c r="G90" s="69">
        <v>8</v>
      </c>
      <c r="H90" s="70"/>
      <c r="I90" s="70"/>
      <c r="J90" s="70"/>
      <c r="K90" s="68">
        <f>H90*I90</f>
        <v>0</v>
      </c>
      <c r="L90" s="240"/>
      <c r="M90" s="211"/>
      <c r="N90" s="66">
        <v>2</v>
      </c>
      <c r="O90" s="69">
        <v>15</v>
      </c>
      <c r="P90" s="66"/>
      <c r="Q90" s="69" t="s">
        <v>126</v>
      </c>
      <c r="R90" s="70"/>
      <c r="S90" s="70"/>
      <c r="T90" s="70"/>
      <c r="U90" s="68">
        <f>R90*S90</f>
        <v>0</v>
      </c>
      <c r="V90" s="240"/>
      <c r="W90" s="211"/>
      <c r="X90" s="66">
        <v>2</v>
      </c>
      <c r="Y90" s="69">
        <v>12</v>
      </c>
      <c r="Z90" s="66"/>
      <c r="AA90" s="69">
        <v>6</v>
      </c>
      <c r="AB90" s="70"/>
      <c r="AC90" s="70"/>
      <c r="AD90" s="70"/>
      <c r="AE90" s="68">
        <f>AB90*AC90</f>
        <v>0</v>
      </c>
      <c r="AF90" s="240"/>
      <c r="AG90" s="211"/>
      <c r="AH90" s="66">
        <v>2</v>
      </c>
      <c r="AI90" s="69">
        <v>3</v>
      </c>
      <c r="AJ90" s="66"/>
      <c r="AK90" s="69">
        <v>8</v>
      </c>
      <c r="AL90" s="70"/>
      <c r="AM90" s="70"/>
      <c r="AN90" s="70"/>
      <c r="AO90" s="68">
        <f>AL90*AM90</f>
        <v>0</v>
      </c>
      <c r="AP90" s="240"/>
      <c r="AQ90" s="211"/>
      <c r="AR90" s="66"/>
      <c r="AS90" s="69"/>
      <c r="AT90" s="66"/>
      <c r="AU90" s="69"/>
      <c r="AV90" s="70"/>
      <c r="AW90" s="70"/>
      <c r="AX90" s="70"/>
      <c r="AY90" s="68">
        <f>AV90*AW90</f>
        <v>0</v>
      </c>
      <c r="AZ90" s="240"/>
      <c r="BA90" s="211"/>
      <c r="BB90" s="66"/>
      <c r="BC90" s="69"/>
      <c r="BD90" s="66"/>
      <c r="BE90" s="69"/>
      <c r="BF90" s="70"/>
      <c r="BG90" s="70"/>
      <c r="BH90" s="70"/>
      <c r="BI90" s="68">
        <f>BF90*BG90</f>
        <v>0</v>
      </c>
      <c r="BJ90" s="240"/>
      <c r="BK90" s="211"/>
    </row>
    <row r="91" spans="1:63" x14ac:dyDescent="0.2">
      <c r="A91" s="245"/>
      <c r="B91" s="236"/>
      <c r="C91" s="211"/>
      <c r="D91" s="66">
        <v>3</v>
      </c>
      <c r="E91" s="69" t="s">
        <v>126</v>
      </c>
      <c r="F91" s="66"/>
      <c r="G91" s="69">
        <v>8</v>
      </c>
      <c r="H91" s="70"/>
      <c r="I91" s="70"/>
      <c r="J91" s="70"/>
      <c r="K91" s="68">
        <f t="shared" ref="K91" si="70">H91*I91</f>
        <v>0</v>
      </c>
      <c r="L91" s="240"/>
      <c r="M91" s="211"/>
      <c r="N91" s="66">
        <v>3</v>
      </c>
      <c r="O91" s="69">
        <v>15</v>
      </c>
      <c r="P91" s="66"/>
      <c r="Q91" s="69">
        <v>8</v>
      </c>
      <c r="R91" s="70"/>
      <c r="S91" s="70"/>
      <c r="T91" s="70"/>
      <c r="U91" s="68">
        <f t="shared" ref="U91" si="71">R91*S91</f>
        <v>0</v>
      </c>
      <c r="V91" s="240"/>
      <c r="W91" s="211"/>
      <c r="X91" s="66"/>
      <c r="Y91" s="69"/>
      <c r="Z91" s="66"/>
      <c r="AA91" s="69"/>
      <c r="AB91" s="70"/>
      <c r="AC91" s="70"/>
      <c r="AD91" s="70"/>
      <c r="AE91" s="68">
        <f t="shared" ref="AE91" si="72">AB91*AC91</f>
        <v>0</v>
      </c>
      <c r="AF91" s="240"/>
      <c r="AG91" s="211"/>
      <c r="AH91" s="66">
        <v>3</v>
      </c>
      <c r="AI91" s="69" t="s">
        <v>163</v>
      </c>
      <c r="AJ91" s="66"/>
      <c r="AK91" s="69" t="s">
        <v>125</v>
      </c>
      <c r="AL91" s="70"/>
      <c r="AM91" s="70"/>
      <c r="AN91" s="70"/>
      <c r="AO91" s="68">
        <f t="shared" ref="AO91" si="73">AL91*AM91</f>
        <v>0</v>
      </c>
      <c r="AP91" s="240"/>
      <c r="AQ91" s="211"/>
      <c r="AR91" s="66"/>
      <c r="AS91" s="69"/>
      <c r="AT91" s="66"/>
      <c r="AU91" s="69"/>
      <c r="AV91" s="70"/>
      <c r="AW91" s="70"/>
      <c r="AX91" s="70"/>
      <c r="AY91" s="68">
        <f t="shared" ref="AY91" si="74">AV91*AW91</f>
        <v>0</v>
      </c>
      <c r="AZ91" s="240"/>
      <c r="BA91" s="211"/>
      <c r="BB91" s="66"/>
      <c r="BC91" s="69"/>
      <c r="BD91" s="66"/>
      <c r="BE91" s="69"/>
      <c r="BF91" s="70"/>
      <c r="BG91" s="70"/>
      <c r="BH91" s="70"/>
      <c r="BI91" s="68">
        <f t="shared" ref="BI91" si="75">BF91*BG91</f>
        <v>0</v>
      </c>
      <c r="BJ91" s="240"/>
      <c r="BK91" s="211"/>
    </row>
    <row r="92" spans="1:63" x14ac:dyDescent="0.2">
      <c r="A92" s="245"/>
      <c r="B92" s="238"/>
      <c r="C92" s="211"/>
      <c r="D92" s="71"/>
      <c r="E92" s="71"/>
      <c r="F92" s="71"/>
      <c r="G92" s="71"/>
      <c r="H92" s="72"/>
      <c r="I92" s="72"/>
      <c r="J92" s="72"/>
      <c r="K92" s="73">
        <f>H92*I92</f>
        <v>0</v>
      </c>
      <c r="L92" s="241"/>
      <c r="M92" s="211"/>
      <c r="N92" s="71"/>
      <c r="O92" s="71"/>
      <c r="P92" s="71"/>
      <c r="Q92" s="71"/>
      <c r="R92" s="72"/>
      <c r="S92" s="72"/>
      <c r="T92" s="72"/>
      <c r="U92" s="73">
        <f>R92*S92</f>
        <v>0</v>
      </c>
      <c r="V92" s="241"/>
      <c r="W92" s="211"/>
      <c r="X92" s="71"/>
      <c r="Y92" s="71"/>
      <c r="Z92" s="71"/>
      <c r="AA92" s="71"/>
      <c r="AB92" s="72"/>
      <c r="AC92" s="72"/>
      <c r="AD92" s="72"/>
      <c r="AE92" s="73">
        <f>AB92*AC92</f>
        <v>0</v>
      </c>
      <c r="AF92" s="241"/>
      <c r="AG92" s="211"/>
      <c r="AH92" s="71"/>
      <c r="AI92" s="71"/>
      <c r="AJ92" s="71"/>
      <c r="AK92" s="71"/>
      <c r="AL92" s="72"/>
      <c r="AM92" s="72"/>
      <c r="AN92" s="72"/>
      <c r="AO92" s="73">
        <f>AL92*AM92</f>
        <v>0</v>
      </c>
      <c r="AP92" s="241"/>
      <c r="AQ92" s="211"/>
      <c r="AR92" s="71"/>
      <c r="AS92" s="71"/>
      <c r="AT92" s="71"/>
      <c r="AU92" s="71"/>
      <c r="AV92" s="72"/>
      <c r="AW92" s="72"/>
      <c r="AX92" s="72"/>
      <c r="AY92" s="73">
        <f>AV92*AW92</f>
        <v>0</v>
      </c>
      <c r="AZ92" s="241"/>
      <c r="BA92" s="211"/>
      <c r="BB92" s="71"/>
      <c r="BC92" s="71"/>
      <c r="BD92" s="71"/>
      <c r="BE92" s="71"/>
      <c r="BF92" s="72"/>
      <c r="BG92" s="72"/>
      <c r="BH92" s="72"/>
      <c r="BI92" s="73">
        <f>BF92*BG92</f>
        <v>0</v>
      </c>
      <c r="BJ92" s="241"/>
      <c r="BK92" s="211"/>
    </row>
    <row r="93" spans="1:63" x14ac:dyDescent="0.2">
      <c r="A93" s="245"/>
      <c r="B93" s="235" t="s">
        <v>164</v>
      </c>
      <c r="C93" s="211"/>
      <c r="D93" s="74">
        <v>1</v>
      </c>
      <c r="E93" s="87" t="s">
        <v>142</v>
      </c>
      <c r="F93" s="74"/>
      <c r="G93" s="74"/>
      <c r="H93" s="76"/>
      <c r="I93" s="76"/>
      <c r="J93" s="76"/>
      <c r="K93" s="68">
        <f>H93*I93</f>
        <v>0</v>
      </c>
      <c r="L93" s="239">
        <f>SUM(K93:K96)</f>
        <v>0</v>
      </c>
      <c r="M93" s="211"/>
      <c r="N93" s="74">
        <v>1</v>
      </c>
      <c r="O93" s="87" t="s">
        <v>165</v>
      </c>
      <c r="P93" s="74"/>
      <c r="Q93" s="74"/>
      <c r="R93" s="76"/>
      <c r="S93" s="76"/>
      <c r="T93" s="76"/>
      <c r="U93" s="68">
        <f>R93*S93</f>
        <v>0</v>
      </c>
      <c r="V93" s="239">
        <f>SUM(U93:U96)</f>
        <v>0</v>
      </c>
      <c r="W93" s="211"/>
      <c r="X93" s="74">
        <v>1</v>
      </c>
      <c r="Y93" s="87" t="s">
        <v>165</v>
      </c>
      <c r="Z93" s="74"/>
      <c r="AA93" s="74"/>
      <c r="AB93" s="76"/>
      <c r="AC93" s="76"/>
      <c r="AD93" s="76"/>
      <c r="AE93" s="68">
        <f>AB93*AC93</f>
        <v>0</v>
      </c>
      <c r="AF93" s="239">
        <f>SUM(AE93:AE96)</f>
        <v>0</v>
      </c>
      <c r="AG93" s="211"/>
      <c r="AH93" s="74">
        <v>1</v>
      </c>
      <c r="AI93" s="87" t="s">
        <v>142</v>
      </c>
      <c r="AJ93" s="74"/>
      <c r="AK93" s="74"/>
      <c r="AL93" s="76"/>
      <c r="AM93" s="76"/>
      <c r="AN93" s="76"/>
      <c r="AO93" s="68">
        <f>AL93*AM93</f>
        <v>0</v>
      </c>
      <c r="AP93" s="239">
        <f>SUM(AO93:AO96)</f>
        <v>0</v>
      </c>
      <c r="AQ93" s="211"/>
      <c r="AR93" s="74"/>
      <c r="AS93" s="87"/>
      <c r="AT93" s="74"/>
      <c r="AU93" s="74"/>
      <c r="AV93" s="76"/>
      <c r="AW93" s="76"/>
      <c r="AX93" s="76"/>
      <c r="AY93" s="68">
        <f>AV93*AW93</f>
        <v>0</v>
      </c>
      <c r="AZ93" s="239">
        <f>SUM(AY93:AY96)</f>
        <v>0</v>
      </c>
      <c r="BA93" s="211"/>
      <c r="BB93" s="74"/>
      <c r="BC93" s="87"/>
      <c r="BD93" s="74"/>
      <c r="BE93" s="74"/>
      <c r="BF93" s="76"/>
      <c r="BG93" s="76"/>
      <c r="BH93" s="76"/>
      <c r="BI93" s="68">
        <f>BF93*BG93</f>
        <v>0</v>
      </c>
      <c r="BJ93" s="239">
        <f>SUM(BI93:BI96)</f>
        <v>0</v>
      </c>
      <c r="BK93" s="211"/>
    </row>
    <row r="94" spans="1:63" x14ac:dyDescent="0.2">
      <c r="A94" s="245"/>
      <c r="B94" s="236"/>
      <c r="C94" s="211"/>
      <c r="D94" s="66">
        <v>2</v>
      </c>
      <c r="E94" s="69" t="s">
        <v>142</v>
      </c>
      <c r="F94" s="66"/>
      <c r="G94" s="69"/>
      <c r="H94" s="70"/>
      <c r="I94" s="70"/>
      <c r="J94" s="70"/>
      <c r="K94" s="68">
        <f t="shared" ref="K94:K96" si="76">H94*I94</f>
        <v>0</v>
      </c>
      <c r="L94" s="240"/>
      <c r="M94" s="211"/>
      <c r="N94" s="66">
        <v>2</v>
      </c>
      <c r="O94" s="69" t="s">
        <v>165</v>
      </c>
      <c r="P94" s="66"/>
      <c r="Q94" s="69"/>
      <c r="R94" s="70"/>
      <c r="S94" s="70"/>
      <c r="T94" s="70"/>
      <c r="U94" s="68">
        <f t="shared" ref="U94:U96" si="77">R94*S94</f>
        <v>0</v>
      </c>
      <c r="V94" s="240"/>
      <c r="W94" s="211"/>
      <c r="X94" s="66">
        <v>2</v>
      </c>
      <c r="Y94" s="69" t="s">
        <v>165</v>
      </c>
      <c r="Z94" s="66"/>
      <c r="AA94" s="69"/>
      <c r="AB94" s="70"/>
      <c r="AC94" s="70"/>
      <c r="AD94" s="70"/>
      <c r="AE94" s="68">
        <f t="shared" ref="AE94:AE96" si="78">AB94*AC94</f>
        <v>0</v>
      </c>
      <c r="AF94" s="240"/>
      <c r="AG94" s="211"/>
      <c r="AH94" s="66">
        <v>2</v>
      </c>
      <c r="AI94" s="69" t="s">
        <v>142</v>
      </c>
      <c r="AJ94" s="66"/>
      <c r="AK94" s="69"/>
      <c r="AL94" s="70"/>
      <c r="AM94" s="70"/>
      <c r="AN94" s="70"/>
      <c r="AO94" s="68">
        <f t="shared" ref="AO94:AO96" si="79">AL94*AM94</f>
        <v>0</v>
      </c>
      <c r="AP94" s="240"/>
      <c r="AQ94" s="211"/>
      <c r="AR94" s="66"/>
      <c r="AS94" s="69"/>
      <c r="AT94" s="66"/>
      <c r="AU94" s="69"/>
      <c r="AV94" s="70"/>
      <c r="AW94" s="70"/>
      <c r="AX94" s="70"/>
      <c r="AY94" s="68">
        <f t="shared" ref="AY94:AY96" si="80">AV94*AW94</f>
        <v>0</v>
      </c>
      <c r="AZ94" s="240"/>
      <c r="BA94" s="211"/>
      <c r="BB94" s="66"/>
      <c r="BC94" s="69"/>
      <c r="BD94" s="66"/>
      <c r="BE94" s="69"/>
      <c r="BF94" s="70"/>
      <c r="BG94" s="70"/>
      <c r="BH94" s="70"/>
      <c r="BI94" s="68">
        <f t="shared" ref="BI94:BI96" si="81">BF94*BG94</f>
        <v>0</v>
      </c>
      <c r="BJ94" s="240"/>
      <c r="BK94" s="211"/>
    </row>
    <row r="95" spans="1:63" x14ac:dyDescent="0.2">
      <c r="A95" s="245"/>
      <c r="B95" s="236"/>
      <c r="C95" s="211"/>
      <c r="D95" s="66">
        <v>3</v>
      </c>
      <c r="E95" s="69" t="s">
        <v>142</v>
      </c>
      <c r="F95" s="66"/>
      <c r="G95" s="66"/>
      <c r="H95" s="70"/>
      <c r="I95" s="70"/>
      <c r="J95" s="70"/>
      <c r="K95" s="68">
        <f t="shared" si="76"/>
        <v>0</v>
      </c>
      <c r="L95" s="240"/>
      <c r="M95" s="211"/>
      <c r="N95" s="66">
        <v>3</v>
      </c>
      <c r="O95" s="69" t="s">
        <v>165</v>
      </c>
      <c r="P95" s="66"/>
      <c r="Q95" s="66"/>
      <c r="R95" s="70"/>
      <c r="S95" s="70"/>
      <c r="T95" s="70"/>
      <c r="U95" s="68">
        <f t="shared" si="77"/>
        <v>0</v>
      </c>
      <c r="V95" s="240"/>
      <c r="W95" s="211"/>
      <c r="X95" s="66"/>
      <c r="Y95" s="69"/>
      <c r="Z95" s="66"/>
      <c r="AA95" s="66"/>
      <c r="AB95" s="70"/>
      <c r="AC95" s="70"/>
      <c r="AD95" s="70"/>
      <c r="AE95" s="68">
        <f t="shared" si="78"/>
        <v>0</v>
      </c>
      <c r="AF95" s="240"/>
      <c r="AG95" s="211"/>
      <c r="AH95" s="66">
        <v>3</v>
      </c>
      <c r="AI95" s="69" t="s">
        <v>142</v>
      </c>
      <c r="AJ95" s="66"/>
      <c r="AK95" s="66"/>
      <c r="AL95" s="70"/>
      <c r="AM95" s="70"/>
      <c r="AN95" s="70"/>
      <c r="AO95" s="68">
        <f t="shared" si="79"/>
        <v>0</v>
      </c>
      <c r="AP95" s="240"/>
      <c r="AQ95" s="211"/>
      <c r="AR95" s="66"/>
      <c r="AS95" s="69"/>
      <c r="AT95" s="66"/>
      <c r="AU95" s="66"/>
      <c r="AV95" s="70"/>
      <c r="AW95" s="70"/>
      <c r="AX95" s="70"/>
      <c r="AY95" s="68">
        <f t="shared" si="80"/>
        <v>0</v>
      </c>
      <c r="AZ95" s="240"/>
      <c r="BA95" s="211"/>
      <c r="BB95" s="66"/>
      <c r="BC95" s="69"/>
      <c r="BD95" s="66"/>
      <c r="BE95" s="66"/>
      <c r="BF95" s="70"/>
      <c r="BG95" s="70"/>
      <c r="BH95" s="70"/>
      <c r="BI95" s="68">
        <f t="shared" si="81"/>
        <v>0</v>
      </c>
      <c r="BJ95" s="240"/>
      <c r="BK95" s="211"/>
    </row>
    <row r="96" spans="1:63" x14ac:dyDescent="0.2">
      <c r="A96" s="245"/>
      <c r="B96" s="238"/>
      <c r="C96" s="211"/>
      <c r="D96" s="77"/>
      <c r="E96" s="77"/>
      <c r="F96" s="77"/>
      <c r="G96" s="77"/>
      <c r="H96" s="78"/>
      <c r="I96" s="78"/>
      <c r="J96" s="78"/>
      <c r="K96" s="73">
        <f t="shared" si="76"/>
        <v>0</v>
      </c>
      <c r="L96" s="241"/>
      <c r="M96" s="211"/>
      <c r="N96" s="77"/>
      <c r="O96" s="77"/>
      <c r="P96" s="77"/>
      <c r="Q96" s="77"/>
      <c r="R96" s="78"/>
      <c r="S96" s="78"/>
      <c r="T96" s="78"/>
      <c r="U96" s="73">
        <f t="shared" si="77"/>
        <v>0</v>
      </c>
      <c r="V96" s="241"/>
      <c r="W96" s="211"/>
      <c r="X96" s="77"/>
      <c r="Y96" s="77"/>
      <c r="Z96" s="77"/>
      <c r="AA96" s="77"/>
      <c r="AB96" s="78"/>
      <c r="AC96" s="78"/>
      <c r="AD96" s="78"/>
      <c r="AE96" s="73">
        <f t="shared" si="78"/>
        <v>0</v>
      </c>
      <c r="AF96" s="241"/>
      <c r="AG96" s="211"/>
      <c r="AH96" s="77"/>
      <c r="AI96" s="77"/>
      <c r="AJ96" s="77"/>
      <c r="AK96" s="77"/>
      <c r="AL96" s="78"/>
      <c r="AM96" s="78"/>
      <c r="AN96" s="78"/>
      <c r="AO96" s="73">
        <f t="shared" si="79"/>
        <v>0</v>
      </c>
      <c r="AP96" s="241"/>
      <c r="AQ96" s="211"/>
      <c r="AR96" s="77"/>
      <c r="AS96" s="77"/>
      <c r="AT96" s="77"/>
      <c r="AU96" s="77"/>
      <c r="AV96" s="78"/>
      <c r="AW96" s="78"/>
      <c r="AX96" s="78"/>
      <c r="AY96" s="73">
        <f t="shared" si="80"/>
        <v>0</v>
      </c>
      <c r="AZ96" s="241"/>
      <c r="BA96" s="211"/>
      <c r="BB96" s="77"/>
      <c r="BC96" s="77"/>
      <c r="BD96" s="77"/>
      <c r="BE96" s="77"/>
      <c r="BF96" s="78"/>
      <c r="BG96" s="78"/>
      <c r="BH96" s="78"/>
      <c r="BI96" s="73">
        <f t="shared" si="81"/>
        <v>0</v>
      </c>
      <c r="BJ96" s="241"/>
      <c r="BK96" s="211"/>
    </row>
    <row r="97" spans="1:63" x14ac:dyDescent="0.2">
      <c r="A97" s="245"/>
      <c r="B97" s="235" t="s">
        <v>166</v>
      </c>
      <c r="C97" s="211"/>
      <c r="D97" s="74">
        <v>1</v>
      </c>
      <c r="E97" s="74">
        <v>8</v>
      </c>
      <c r="F97" s="74">
        <v>4010</v>
      </c>
      <c r="G97" s="74"/>
      <c r="H97" s="76"/>
      <c r="I97" s="76"/>
      <c r="J97" s="76"/>
      <c r="K97" s="68">
        <f>H97*I97</f>
        <v>0</v>
      </c>
      <c r="L97" s="239">
        <f>SUM(K97:K100)</f>
        <v>0</v>
      </c>
      <c r="M97" s="211"/>
      <c r="N97" s="74">
        <v>1</v>
      </c>
      <c r="O97" s="74">
        <v>15</v>
      </c>
      <c r="P97" s="74">
        <v>4010</v>
      </c>
      <c r="Q97" s="74">
        <v>6</v>
      </c>
      <c r="R97" s="76"/>
      <c r="S97" s="76"/>
      <c r="T97" s="76"/>
      <c r="U97" s="68">
        <f>R97*S97</f>
        <v>0</v>
      </c>
      <c r="V97" s="239">
        <f>SUM(U97:U100)</f>
        <v>0</v>
      </c>
      <c r="W97" s="211"/>
      <c r="X97" s="74">
        <v>1</v>
      </c>
      <c r="Y97" s="74">
        <v>15</v>
      </c>
      <c r="Z97" s="74"/>
      <c r="AA97" s="74">
        <v>6</v>
      </c>
      <c r="AB97" s="76"/>
      <c r="AC97" s="76"/>
      <c r="AD97" s="76"/>
      <c r="AE97" s="68">
        <f>AB97*AC97</f>
        <v>0</v>
      </c>
      <c r="AF97" s="239">
        <f>SUM(AE97:AE100)</f>
        <v>0</v>
      </c>
      <c r="AG97" s="211"/>
      <c r="AH97" s="74">
        <v>1</v>
      </c>
      <c r="AI97" s="74">
        <v>6</v>
      </c>
      <c r="AJ97" s="74"/>
      <c r="AK97" s="74">
        <v>8</v>
      </c>
      <c r="AL97" s="76"/>
      <c r="AM97" s="76"/>
      <c r="AN97" s="76"/>
      <c r="AO97" s="68">
        <f>AL97*AM97</f>
        <v>0</v>
      </c>
      <c r="AP97" s="239">
        <f>SUM(AO97:AO100)</f>
        <v>0</v>
      </c>
      <c r="AQ97" s="211"/>
      <c r="AR97" s="74"/>
      <c r="AS97" s="74"/>
      <c r="AT97" s="74"/>
      <c r="AU97" s="74"/>
      <c r="AV97" s="76"/>
      <c r="AW97" s="76"/>
      <c r="AX97" s="76"/>
      <c r="AY97" s="68">
        <f>AV97*AW97</f>
        <v>0</v>
      </c>
      <c r="AZ97" s="239">
        <f>SUM(AY97:AY100)</f>
        <v>0</v>
      </c>
      <c r="BA97" s="211"/>
      <c r="BB97" s="74"/>
      <c r="BC97" s="74"/>
      <c r="BD97" s="74"/>
      <c r="BE97" s="74"/>
      <c r="BF97" s="76"/>
      <c r="BG97" s="76"/>
      <c r="BH97" s="76"/>
      <c r="BI97" s="68">
        <f>BF97*BG97</f>
        <v>0</v>
      </c>
      <c r="BJ97" s="239">
        <f>SUM(BI97:BI100)</f>
        <v>0</v>
      </c>
      <c r="BK97" s="211"/>
    </row>
    <row r="98" spans="1:63" x14ac:dyDescent="0.2">
      <c r="A98" s="245"/>
      <c r="B98" s="236"/>
      <c r="C98" s="211"/>
      <c r="D98" s="66">
        <v>2</v>
      </c>
      <c r="E98" s="66">
        <v>8</v>
      </c>
      <c r="F98" s="66">
        <v>4010</v>
      </c>
      <c r="G98" s="66"/>
      <c r="H98" s="70"/>
      <c r="I98" s="70"/>
      <c r="J98" s="70"/>
      <c r="K98" s="68">
        <f t="shared" ref="K98:K100" si="82">H98*I98</f>
        <v>0</v>
      </c>
      <c r="L98" s="240"/>
      <c r="M98" s="211"/>
      <c r="N98" s="66">
        <v>2</v>
      </c>
      <c r="O98" s="66">
        <v>15</v>
      </c>
      <c r="P98" s="66">
        <v>4010</v>
      </c>
      <c r="Q98" s="69" t="s">
        <v>125</v>
      </c>
      <c r="R98" s="70"/>
      <c r="S98" s="70"/>
      <c r="T98" s="70"/>
      <c r="U98" s="68">
        <f t="shared" ref="U98:U100" si="83">R98*S98</f>
        <v>0</v>
      </c>
      <c r="V98" s="240"/>
      <c r="W98" s="211"/>
      <c r="X98" s="66">
        <v>2</v>
      </c>
      <c r="Y98" s="66">
        <v>15</v>
      </c>
      <c r="Z98" s="66"/>
      <c r="AA98" s="69">
        <v>6</v>
      </c>
      <c r="AB98" s="70"/>
      <c r="AC98" s="70"/>
      <c r="AD98" s="70"/>
      <c r="AE98" s="68">
        <f t="shared" ref="AE98:AE100" si="84">AB98*AC98</f>
        <v>0</v>
      </c>
      <c r="AF98" s="240"/>
      <c r="AG98" s="211"/>
      <c r="AH98" s="66">
        <v>2</v>
      </c>
      <c r="AI98" s="66">
        <v>6</v>
      </c>
      <c r="AJ98" s="66"/>
      <c r="AK98" s="69">
        <v>8</v>
      </c>
      <c r="AL98" s="70"/>
      <c r="AM98" s="70"/>
      <c r="AN98" s="70"/>
      <c r="AO98" s="68">
        <f t="shared" ref="AO98:AO100" si="85">AL98*AM98</f>
        <v>0</v>
      </c>
      <c r="AP98" s="240"/>
      <c r="AQ98" s="211"/>
      <c r="AR98" s="66"/>
      <c r="AS98" s="66"/>
      <c r="AT98" s="66"/>
      <c r="AU98" s="66"/>
      <c r="AV98" s="70"/>
      <c r="AW98" s="70"/>
      <c r="AX98" s="70"/>
      <c r="AY98" s="68">
        <f t="shared" ref="AY98:AY100" si="86">AV98*AW98</f>
        <v>0</v>
      </c>
      <c r="AZ98" s="240"/>
      <c r="BA98" s="211"/>
      <c r="BB98" s="66"/>
      <c r="BC98" s="66"/>
      <c r="BD98" s="66"/>
      <c r="BE98" s="69"/>
      <c r="BF98" s="70"/>
      <c r="BG98" s="70"/>
      <c r="BH98" s="70"/>
      <c r="BI98" s="68">
        <f t="shared" ref="BI98:BI100" si="87">BF98*BG98</f>
        <v>0</v>
      </c>
      <c r="BJ98" s="240"/>
      <c r="BK98" s="211"/>
    </row>
    <row r="99" spans="1:63" x14ac:dyDescent="0.2">
      <c r="A99" s="245"/>
      <c r="B99" s="236"/>
      <c r="C99" s="211"/>
      <c r="D99" s="66">
        <v>3</v>
      </c>
      <c r="E99" s="66">
        <v>8</v>
      </c>
      <c r="F99" s="66">
        <v>4010</v>
      </c>
      <c r="G99" s="66"/>
      <c r="H99" s="70"/>
      <c r="I99" s="70"/>
      <c r="J99" s="70"/>
      <c r="K99" s="68">
        <f t="shared" si="82"/>
        <v>0</v>
      </c>
      <c r="L99" s="240"/>
      <c r="M99" s="211"/>
      <c r="N99" s="66"/>
      <c r="O99" s="66"/>
      <c r="P99" s="66"/>
      <c r="Q99" s="66"/>
      <c r="R99" s="70"/>
      <c r="S99" s="70"/>
      <c r="T99" s="70"/>
      <c r="U99" s="68">
        <f t="shared" si="83"/>
        <v>0</v>
      </c>
      <c r="V99" s="240"/>
      <c r="W99" s="211"/>
      <c r="X99" s="66"/>
      <c r="Y99" s="66"/>
      <c r="Z99" s="66"/>
      <c r="AA99" s="66"/>
      <c r="AB99" s="70"/>
      <c r="AC99" s="70"/>
      <c r="AD99" s="70"/>
      <c r="AE99" s="68">
        <f t="shared" si="84"/>
        <v>0</v>
      </c>
      <c r="AF99" s="240"/>
      <c r="AG99" s="211"/>
      <c r="AH99" s="66">
        <v>3</v>
      </c>
      <c r="AI99" s="66" t="s">
        <v>127</v>
      </c>
      <c r="AJ99" s="66"/>
      <c r="AK99" s="69" t="s">
        <v>125</v>
      </c>
      <c r="AL99" s="70"/>
      <c r="AM99" s="70"/>
      <c r="AN99" s="70"/>
      <c r="AO99" s="68">
        <f t="shared" si="85"/>
        <v>0</v>
      </c>
      <c r="AP99" s="240"/>
      <c r="AQ99" s="211"/>
      <c r="AR99" s="66"/>
      <c r="AS99" s="66"/>
      <c r="AT99" s="66"/>
      <c r="AU99" s="66"/>
      <c r="AV99" s="70"/>
      <c r="AW99" s="124"/>
      <c r="AX99" s="70"/>
      <c r="AY99" s="68">
        <f t="shared" si="86"/>
        <v>0</v>
      </c>
      <c r="AZ99" s="240"/>
      <c r="BA99" s="211"/>
      <c r="BB99" s="66"/>
      <c r="BC99" s="66"/>
      <c r="BD99" s="66"/>
      <c r="BE99" s="66"/>
      <c r="BF99" s="70"/>
      <c r="BG99" s="70"/>
      <c r="BH99" s="70"/>
      <c r="BI99" s="68">
        <f t="shared" si="87"/>
        <v>0</v>
      </c>
      <c r="BJ99" s="240"/>
      <c r="BK99" s="211"/>
    </row>
    <row r="100" spans="1:63" x14ac:dyDescent="0.2">
      <c r="A100" s="246"/>
      <c r="B100" s="238"/>
      <c r="C100" s="211"/>
      <c r="D100" s="77"/>
      <c r="E100" s="77"/>
      <c r="F100" s="77"/>
      <c r="G100" s="77"/>
      <c r="H100" s="78"/>
      <c r="I100" s="78"/>
      <c r="J100" s="78"/>
      <c r="K100" s="68">
        <f t="shared" si="82"/>
        <v>0</v>
      </c>
      <c r="L100" s="241"/>
      <c r="M100" s="211"/>
      <c r="N100" s="77"/>
      <c r="O100" s="77"/>
      <c r="P100" s="77"/>
      <c r="Q100" s="77"/>
      <c r="R100" s="78"/>
      <c r="S100" s="78"/>
      <c r="T100" s="78"/>
      <c r="U100" s="68">
        <f t="shared" si="83"/>
        <v>0</v>
      </c>
      <c r="V100" s="241"/>
      <c r="W100" s="211"/>
      <c r="X100" s="77"/>
      <c r="Y100" s="77"/>
      <c r="Z100" s="77"/>
      <c r="AA100" s="77"/>
      <c r="AB100" s="78"/>
      <c r="AC100" s="78"/>
      <c r="AD100" s="78"/>
      <c r="AE100" s="68">
        <f t="shared" si="84"/>
        <v>0</v>
      </c>
      <c r="AF100" s="241"/>
      <c r="AG100" s="211"/>
      <c r="AH100" s="77" t="s">
        <v>167</v>
      </c>
      <c r="AI100" s="77"/>
      <c r="AJ100" s="77"/>
      <c r="AK100" s="77"/>
      <c r="AL100" s="78"/>
      <c r="AM100" s="78"/>
      <c r="AN100" s="78"/>
      <c r="AO100" s="68">
        <f t="shared" si="85"/>
        <v>0</v>
      </c>
      <c r="AP100" s="241"/>
      <c r="AQ100" s="211"/>
      <c r="AR100" s="77"/>
      <c r="AS100" s="77"/>
      <c r="AT100" s="77"/>
      <c r="AU100" s="77"/>
      <c r="AV100" s="78"/>
      <c r="AW100" s="78"/>
      <c r="AX100" s="78"/>
      <c r="AY100" s="68">
        <f t="shared" si="86"/>
        <v>0</v>
      </c>
      <c r="AZ100" s="241"/>
      <c r="BA100" s="211"/>
      <c r="BB100" s="77"/>
      <c r="BC100" s="77"/>
      <c r="BD100" s="77"/>
      <c r="BE100" s="77"/>
      <c r="BF100" s="78"/>
      <c r="BG100" s="78"/>
      <c r="BH100" s="78"/>
      <c r="BI100" s="68">
        <f t="shared" si="87"/>
        <v>0</v>
      </c>
      <c r="BJ100" s="241"/>
      <c r="BK100" s="211"/>
    </row>
    <row r="101" spans="1:63" x14ac:dyDescent="0.2">
      <c r="A101" s="79"/>
      <c r="B101" s="91"/>
      <c r="C101" s="211"/>
      <c r="D101" s="91" t="s">
        <v>168</v>
      </c>
      <c r="E101" s="82"/>
      <c r="F101" s="82"/>
      <c r="G101" s="82"/>
      <c r="H101" s="82"/>
      <c r="I101" s="83"/>
      <c r="J101" s="82"/>
      <c r="K101" s="82"/>
      <c r="L101" s="84"/>
      <c r="M101" s="211"/>
      <c r="N101" s="91" t="s">
        <v>168</v>
      </c>
      <c r="O101" s="82"/>
      <c r="P101" s="82"/>
      <c r="Q101" s="82"/>
      <c r="R101" s="82"/>
      <c r="S101" s="83"/>
      <c r="T101" s="82"/>
      <c r="U101" s="82"/>
      <c r="V101" s="84"/>
      <c r="W101" s="211"/>
      <c r="X101" s="91" t="s">
        <v>168</v>
      </c>
      <c r="Y101" s="82"/>
      <c r="Z101" s="82"/>
      <c r="AA101" s="82"/>
      <c r="AB101" s="82"/>
      <c r="AC101" s="83"/>
      <c r="AD101" s="82"/>
      <c r="AE101" s="82"/>
      <c r="AF101" s="84"/>
      <c r="AG101" s="211"/>
      <c r="AH101" s="91" t="s">
        <v>168</v>
      </c>
      <c r="AI101" s="82"/>
      <c r="AJ101" s="82"/>
      <c r="AK101" s="82"/>
      <c r="AL101" s="82"/>
      <c r="AM101" s="83"/>
      <c r="AN101" s="82"/>
      <c r="AO101" s="82"/>
      <c r="AP101" s="84"/>
      <c r="AQ101" s="211"/>
      <c r="AR101" s="81"/>
      <c r="AS101" s="82"/>
      <c r="AT101" s="82"/>
      <c r="AU101" s="82"/>
      <c r="AV101" s="82"/>
      <c r="AW101" s="83"/>
      <c r="AX101" s="82"/>
      <c r="AY101" s="82"/>
      <c r="AZ101" s="84"/>
      <c r="BA101" s="211"/>
      <c r="BB101" s="81"/>
      <c r="BC101" s="82"/>
      <c r="BD101" s="82"/>
      <c r="BE101" s="82"/>
      <c r="BF101" s="82"/>
      <c r="BG101" s="83"/>
      <c r="BH101" s="82"/>
      <c r="BI101" s="82"/>
      <c r="BJ101" s="84"/>
      <c r="BK101" s="211"/>
    </row>
    <row r="102" spans="1:63" x14ac:dyDescent="0.2">
      <c r="A102" s="267" t="s">
        <v>21</v>
      </c>
      <c r="B102" s="254" t="s">
        <v>169</v>
      </c>
      <c r="C102" s="211"/>
      <c r="D102" s="65">
        <v>1</v>
      </c>
      <c r="E102" s="85" t="s">
        <v>125</v>
      </c>
      <c r="F102" s="65">
        <v>3010</v>
      </c>
      <c r="G102" s="65"/>
      <c r="H102" s="67"/>
      <c r="I102" s="67"/>
      <c r="J102" s="67"/>
      <c r="K102" s="68">
        <f>H102*I102</f>
        <v>0</v>
      </c>
      <c r="L102" s="243">
        <f>SUM(K102:K105)</f>
        <v>0</v>
      </c>
      <c r="M102" s="211"/>
      <c r="N102" s="65">
        <v>1</v>
      </c>
      <c r="O102" s="85">
        <v>15</v>
      </c>
      <c r="P102" s="65">
        <v>3010</v>
      </c>
      <c r="Q102" s="85" t="s">
        <v>126</v>
      </c>
      <c r="R102" s="67"/>
      <c r="S102" s="67"/>
      <c r="T102" s="67"/>
      <c r="U102" s="68">
        <f>R102*S102</f>
        <v>0</v>
      </c>
      <c r="V102" s="243">
        <f>SUM(U102:U105)</f>
        <v>0</v>
      </c>
      <c r="W102" s="211"/>
      <c r="X102" s="65">
        <v>1</v>
      </c>
      <c r="Y102" s="85">
        <v>12</v>
      </c>
      <c r="Z102" s="65">
        <v>3010</v>
      </c>
      <c r="AA102" s="65">
        <v>6</v>
      </c>
      <c r="AB102" s="67"/>
      <c r="AC102" s="67"/>
      <c r="AD102" s="67"/>
      <c r="AE102" s="68">
        <f>AB102*AC102</f>
        <v>0</v>
      </c>
      <c r="AF102" s="243">
        <f>SUM(AE102:AE105)</f>
        <v>0</v>
      </c>
      <c r="AG102" s="211"/>
      <c r="AH102" s="65">
        <v>1</v>
      </c>
      <c r="AI102" s="85">
        <v>6</v>
      </c>
      <c r="AJ102" s="65">
        <v>3010</v>
      </c>
      <c r="AK102" s="65">
        <v>8</v>
      </c>
      <c r="AL102" s="67"/>
      <c r="AM102" s="67"/>
      <c r="AN102" s="67"/>
      <c r="AO102" s="68">
        <f>AL102*AM102</f>
        <v>0</v>
      </c>
      <c r="AP102" s="243">
        <f>SUM(AO102:AO105)</f>
        <v>0</v>
      </c>
      <c r="AQ102" s="211"/>
      <c r="AR102" s="65"/>
      <c r="AS102" s="85"/>
      <c r="AT102" s="65"/>
      <c r="AU102" s="65"/>
      <c r="AV102" s="67"/>
      <c r="AW102" s="67"/>
      <c r="AX102" s="67"/>
      <c r="AY102" s="68">
        <f>AV102*AW102</f>
        <v>0</v>
      </c>
      <c r="AZ102" s="243">
        <f>SUM(AY102:AY105)</f>
        <v>0</v>
      </c>
      <c r="BA102" s="211"/>
      <c r="BB102" s="65"/>
      <c r="BC102" s="85"/>
      <c r="BD102" s="65"/>
      <c r="BE102" s="85"/>
      <c r="BF102" s="67"/>
      <c r="BG102" s="67"/>
      <c r="BH102" s="67"/>
      <c r="BI102" s="68">
        <f>BF102*BG102</f>
        <v>0</v>
      </c>
      <c r="BJ102" s="243">
        <f>SUM(BI102:BI105)</f>
        <v>0</v>
      </c>
      <c r="BK102" s="211"/>
    </row>
    <row r="103" spans="1:63" x14ac:dyDescent="0.2">
      <c r="A103" s="268"/>
      <c r="B103" s="255"/>
      <c r="C103" s="211"/>
      <c r="D103" s="66">
        <v>2</v>
      </c>
      <c r="E103" s="69" t="s">
        <v>125</v>
      </c>
      <c r="F103" s="66">
        <v>3010</v>
      </c>
      <c r="G103" s="69"/>
      <c r="H103" s="70"/>
      <c r="I103" s="70"/>
      <c r="J103" s="70"/>
      <c r="K103" s="68">
        <f>H103*I103</f>
        <v>0</v>
      </c>
      <c r="L103" s="240"/>
      <c r="M103" s="211"/>
      <c r="N103" s="66">
        <v>2</v>
      </c>
      <c r="O103" s="69">
        <v>15</v>
      </c>
      <c r="P103" s="66">
        <v>3010</v>
      </c>
      <c r="Q103" s="69" t="s">
        <v>126</v>
      </c>
      <c r="R103" s="70"/>
      <c r="S103" s="70"/>
      <c r="T103" s="70"/>
      <c r="U103" s="68">
        <f>R103*S103</f>
        <v>0</v>
      </c>
      <c r="V103" s="240"/>
      <c r="W103" s="211"/>
      <c r="X103" s="66">
        <v>2</v>
      </c>
      <c r="Y103" s="69">
        <v>12</v>
      </c>
      <c r="Z103" s="66">
        <v>3010</v>
      </c>
      <c r="AA103" s="69">
        <v>6</v>
      </c>
      <c r="AB103" s="70"/>
      <c r="AC103" s="70"/>
      <c r="AD103" s="70"/>
      <c r="AE103" s="68">
        <f>AB103*AC103</f>
        <v>0</v>
      </c>
      <c r="AF103" s="240"/>
      <c r="AG103" s="211"/>
      <c r="AH103" s="66">
        <v>2</v>
      </c>
      <c r="AI103" s="69">
        <v>6</v>
      </c>
      <c r="AJ103" s="66">
        <v>3010</v>
      </c>
      <c r="AK103" s="69">
        <v>8</v>
      </c>
      <c r="AL103" s="70"/>
      <c r="AM103" s="70"/>
      <c r="AN103" s="70"/>
      <c r="AO103" s="68">
        <f>AL103*AM103</f>
        <v>0</v>
      </c>
      <c r="AP103" s="240"/>
      <c r="AQ103" s="211"/>
      <c r="AR103" s="66"/>
      <c r="AS103" s="69"/>
      <c r="AT103" s="66"/>
      <c r="AU103" s="69"/>
      <c r="AV103" s="70"/>
      <c r="AW103" s="70"/>
      <c r="AX103" s="70"/>
      <c r="AY103" s="68">
        <f>AV103*AW103</f>
        <v>0</v>
      </c>
      <c r="AZ103" s="240"/>
      <c r="BA103" s="211"/>
      <c r="BB103" s="66"/>
      <c r="BC103" s="69"/>
      <c r="BD103" s="66"/>
      <c r="BE103" s="69"/>
      <c r="BF103" s="70"/>
      <c r="BG103" s="70"/>
      <c r="BH103" s="70"/>
      <c r="BI103" s="68">
        <f>BF103*BG103</f>
        <v>0</v>
      </c>
      <c r="BJ103" s="240"/>
      <c r="BK103" s="211"/>
    </row>
    <row r="104" spans="1:63" x14ac:dyDescent="0.2">
      <c r="A104" s="268"/>
      <c r="B104" s="255"/>
      <c r="C104" s="211"/>
      <c r="D104" s="66"/>
      <c r="E104" s="66"/>
      <c r="F104" s="66"/>
      <c r="G104" s="66"/>
      <c r="H104" s="70"/>
      <c r="I104" s="70"/>
      <c r="J104" s="70"/>
      <c r="K104" s="68">
        <f t="shared" ref="K104" si="88">H104*I104</f>
        <v>0</v>
      </c>
      <c r="L104" s="240"/>
      <c r="M104" s="211"/>
      <c r="N104" s="66">
        <v>3</v>
      </c>
      <c r="O104" s="66">
        <v>15</v>
      </c>
      <c r="P104" s="66">
        <v>3010</v>
      </c>
      <c r="Q104" s="69" t="s">
        <v>125</v>
      </c>
      <c r="R104" s="70"/>
      <c r="S104" s="70"/>
      <c r="T104" s="70"/>
      <c r="U104" s="68">
        <f t="shared" ref="U104" si="89">R104*S104</f>
        <v>0</v>
      </c>
      <c r="V104" s="240"/>
      <c r="W104" s="211"/>
      <c r="X104" s="66"/>
      <c r="Y104" s="66"/>
      <c r="Z104" s="66"/>
      <c r="AA104" s="66"/>
      <c r="AB104" s="70"/>
      <c r="AC104" s="70"/>
      <c r="AD104" s="70"/>
      <c r="AE104" s="68">
        <f t="shared" ref="AE104" si="90">AB104*AC104</f>
        <v>0</v>
      </c>
      <c r="AF104" s="240"/>
      <c r="AG104" s="211"/>
      <c r="AH104" s="66">
        <v>3</v>
      </c>
      <c r="AI104" s="69" t="s">
        <v>127</v>
      </c>
      <c r="AJ104" s="66">
        <v>3010</v>
      </c>
      <c r="AK104" s="69" t="s">
        <v>125</v>
      </c>
      <c r="AL104" s="70"/>
      <c r="AM104" s="70"/>
      <c r="AN104" s="70"/>
      <c r="AO104" s="68">
        <f t="shared" ref="AO104" si="91">AL104*AM104</f>
        <v>0</v>
      </c>
      <c r="AP104" s="240"/>
      <c r="AQ104" s="211"/>
      <c r="AR104" s="66"/>
      <c r="AS104" s="66"/>
      <c r="AT104" s="66"/>
      <c r="AU104" s="69"/>
      <c r="AV104" s="70"/>
      <c r="AW104" s="70"/>
      <c r="AX104" s="70"/>
      <c r="AY104" s="68">
        <f t="shared" ref="AY104" si="92">AV104*AW104</f>
        <v>0</v>
      </c>
      <c r="AZ104" s="240"/>
      <c r="BA104" s="211"/>
      <c r="BB104" s="66"/>
      <c r="BC104" s="66"/>
      <c r="BD104" s="66"/>
      <c r="BE104" s="69"/>
      <c r="BF104" s="70"/>
      <c r="BG104" s="70"/>
      <c r="BH104" s="70"/>
      <c r="BI104" s="68">
        <f t="shared" ref="BI104" si="93">BF104*BG104</f>
        <v>0</v>
      </c>
      <c r="BJ104" s="240"/>
      <c r="BK104" s="211"/>
    </row>
    <row r="105" spans="1:63" x14ac:dyDescent="0.2">
      <c r="A105" s="268"/>
      <c r="B105" s="256"/>
      <c r="C105" s="211"/>
      <c r="D105" s="71"/>
      <c r="E105" s="71"/>
      <c r="F105" s="71"/>
      <c r="G105" s="71"/>
      <c r="H105" s="72"/>
      <c r="I105" s="72"/>
      <c r="J105" s="72"/>
      <c r="K105" s="73">
        <f>H105*I105</f>
        <v>0</v>
      </c>
      <c r="L105" s="241"/>
      <c r="M105" s="211"/>
      <c r="N105" s="71"/>
      <c r="O105" s="71"/>
      <c r="P105" s="71"/>
      <c r="Q105" s="71"/>
      <c r="R105" s="72"/>
      <c r="S105" s="72"/>
      <c r="T105" s="72"/>
      <c r="U105" s="73">
        <f>R105*S105</f>
        <v>0</v>
      </c>
      <c r="V105" s="241"/>
      <c r="W105" s="211"/>
      <c r="X105" s="71"/>
      <c r="Y105" s="71"/>
      <c r="Z105" s="71"/>
      <c r="AA105" s="71"/>
      <c r="AB105" s="72"/>
      <c r="AC105" s="72"/>
      <c r="AD105" s="72"/>
      <c r="AE105" s="73">
        <f>AB105*AC105</f>
        <v>0</v>
      </c>
      <c r="AF105" s="241"/>
      <c r="AG105" s="211"/>
      <c r="AH105" s="71"/>
      <c r="AI105" s="71"/>
      <c r="AJ105" s="71"/>
      <c r="AK105" s="71"/>
      <c r="AL105" s="72"/>
      <c r="AM105" s="72"/>
      <c r="AN105" s="72"/>
      <c r="AO105" s="73">
        <f>AL105*AM105</f>
        <v>0</v>
      </c>
      <c r="AP105" s="241"/>
      <c r="AQ105" s="211"/>
      <c r="AR105" s="71"/>
      <c r="AS105" s="71"/>
      <c r="AT105" s="71"/>
      <c r="AU105" s="71"/>
      <c r="AV105" s="72"/>
      <c r="AW105" s="72"/>
      <c r="AX105" s="72"/>
      <c r="AY105" s="73">
        <f>AV105*AW105</f>
        <v>0</v>
      </c>
      <c r="AZ105" s="241"/>
      <c r="BA105" s="211"/>
      <c r="BB105" s="71"/>
      <c r="BC105" s="71"/>
      <c r="BD105" s="71"/>
      <c r="BE105" s="71"/>
      <c r="BF105" s="72"/>
      <c r="BG105" s="72"/>
      <c r="BH105" s="72"/>
      <c r="BI105" s="73">
        <f>BF105*BG105</f>
        <v>0</v>
      </c>
      <c r="BJ105" s="241"/>
      <c r="BK105" s="211"/>
    </row>
    <row r="106" spans="1:63" x14ac:dyDescent="0.2">
      <c r="A106" s="268"/>
      <c r="B106" s="254" t="s">
        <v>170</v>
      </c>
      <c r="C106" s="211"/>
      <c r="D106" s="74">
        <v>1</v>
      </c>
      <c r="E106" s="88" t="s">
        <v>171</v>
      </c>
      <c r="F106" s="74">
        <v>3111</v>
      </c>
      <c r="G106" s="88"/>
      <c r="H106" s="76"/>
      <c r="I106" s="76"/>
      <c r="J106" s="76"/>
      <c r="K106" s="68">
        <f>H106*I106</f>
        <v>0</v>
      </c>
      <c r="L106" s="239">
        <f>SUM(K106:K109)</f>
        <v>0</v>
      </c>
      <c r="M106" s="211"/>
      <c r="N106" s="74">
        <v>1</v>
      </c>
      <c r="O106" s="74">
        <v>10</v>
      </c>
      <c r="P106" s="74"/>
      <c r="Q106" s="88">
        <v>6</v>
      </c>
      <c r="R106" s="76"/>
      <c r="S106" s="76"/>
      <c r="T106" s="76"/>
      <c r="U106" s="68">
        <f>R106*S106</f>
        <v>0</v>
      </c>
      <c r="V106" s="239">
        <f>SUM(U106:U109)</f>
        <v>0</v>
      </c>
      <c r="W106" s="211"/>
      <c r="X106" s="74">
        <v>1</v>
      </c>
      <c r="Y106" s="74">
        <v>10</v>
      </c>
      <c r="Z106" s="74"/>
      <c r="AA106" s="88">
        <v>6</v>
      </c>
      <c r="AB106" s="76"/>
      <c r="AC106" s="76"/>
      <c r="AD106" s="76"/>
      <c r="AE106" s="68">
        <f>AB106*AC106</f>
        <v>0</v>
      </c>
      <c r="AF106" s="239">
        <f>SUM(AE106:AE109)</f>
        <v>0</v>
      </c>
      <c r="AG106" s="211"/>
      <c r="AH106" s="74">
        <v>1</v>
      </c>
      <c r="AI106" s="88">
        <v>5</v>
      </c>
      <c r="AJ106" s="74">
        <v>3110</v>
      </c>
      <c r="AK106" s="88">
        <v>8</v>
      </c>
      <c r="AL106" s="76"/>
      <c r="AM106" s="76"/>
      <c r="AN106" s="76"/>
      <c r="AO106" s="68">
        <f>AL106*AM106</f>
        <v>0</v>
      </c>
      <c r="AP106" s="239">
        <f>SUM(AO106:AO109)</f>
        <v>0</v>
      </c>
      <c r="AQ106" s="211"/>
      <c r="AR106" s="74"/>
      <c r="AS106" s="74"/>
      <c r="AT106" s="74"/>
      <c r="AU106" s="88"/>
      <c r="AV106" s="76"/>
      <c r="AW106" s="76"/>
      <c r="AX106" s="76"/>
      <c r="AY106" s="68">
        <f>AV106*AW106</f>
        <v>0</v>
      </c>
      <c r="AZ106" s="239">
        <f>SUM(AY106:AY109)</f>
        <v>0</v>
      </c>
      <c r="BA106" s="211"/>
      <c r="BB106" s="74"/>
      <c r="BC106" s="74"/>
      <c r="BD106" s="74"/>
      <c r="BE106" s="88"/>
      <c r="BF106" s="76"/>
      <c r="BG106" s="76"/>
      <c r="BH106" s="76"/>
      <c r="BI106" s="68">
        <f>BF106*BG106</f>
        <v>0</v>
      </c>
      <c r="BJ106" s="239">
        <f>SUM(BI106:BI109)</f>
        <v>0</v>
      </c>
      <c r="BK106" s="211"/>
    </row>
    <row r="107" spans="1:63" x14ac:dyDescent="0.2">
      <c r="A107" s="268"/>
      <c r="B107" s="255"/>
      <c r="C107" s="211"/>
      <c r="D107" s="66">
        <v>2</v>
      </c>
      <c r="E107" s="69" t="s">
        <v>171</v>
      </c>
      <c r="F107" s="66">
        <v>3111</v>
      </c>
      <c r="G107" s="90"/>
      <c r="H107" s="70"/>
      <c r="I107" s="70"/>
      <c r="J107" s="70"/>
      <c r="K107" s="68">
        <f t="shared" ref="K107:K109" si="94">H107*I107</f>
        <v>0</v>
      </c>
      <c r="L107" s="240"/>
      <c r="M107" s="211"/>
      <c r="N107" s="66">
        <v>2</v>
      </c>
      <c r="O107" s="66">
        <v>10</v>
      </c>
      <c r="P107" s="66"/>
      <c r="Q107" s="90" t="s">
        <v>126</v>
      </c>
      <c r="R107" s="70"/>
      <c r="S107" s="70"/>
      <c r="T107" s="70"/>
      <c r="U107" s="68">
        <f t="shared" ref="U107:U109" si="95">R107*S107</f>
        <v>0</v>
      </c>
      <c r="V107" s="240"/>
      <c r="W107" s="211"/>
      <c r="X107" s="66">
        <v>2</v>
      </c>
      <c r="Y107" s="66">
        <v>10</v>
      </c>
      <c r="Z107" s="66"/>
      <c r="AA107" s="90" t="s">
        <v>172</v>
      </c>
      <c r="AB107" s="70"/>
      <c r="AC107" s="70"/>
      <c r="AD107" s="70"/>
      <c r="AE107" s="68">
        <f t="shared" ref="AE107:AE109" si="96">AB107*AC107</f>
        <v>0</v>
      </c>
      <c r="AF107" s="240"/>
      <c r="AG107" s="211"/>
      <c r="AH107" s="66">
        <v>2</v>
      </c>
      <c r="AI107" s="69">
        <v>5</v>
      </c>
      <c r="AJ107" s="66">
        <v>3110</v>
      </c>
      <c r="AK107" s="90" t="s">
        <v>135</v>
      </c>
      <c r="AL107" s="70"/>
      <c r="AM107" s="70"/>
      <c r="AN107" s="70"/>
      <c r="AO107" s="68">
        <f t="shared" ref="AO107:AO109" si="97">AL107*AM107</f>
        <v>0</v>
      </c>
      <c r="AP107" s="240"/>
      <c r="AQ107" s="211"/>
      <c r="AR107" s="66"/>
      <c r="AS107" s="66"/>
      <c r="AT107" s="66"/>
      <c r="AU107" s="90"/>
      <c r="AV107" s="70"/>
      <c r="AW107" s="70"/>
      <c r="AX107" s="70"/>
      <c r="AY107" s="68">
        <f t="shared" ref="AY107:AY109" si="98">AV107*AW107</f>
        <v>0</v>
      </c>
      <c r="AZ107" s="240"/>
      <c r="BA107" s="211"/>
      <c r="BB107" s="66"/>
      <c r="BC107" s="66"/>
      <c r="BD107" s="66"/>
      <c r="BE107" s="90"/>
      <c r="BF107" s="70"/>
      <c r="BG107" s="70"/>
      <c r="BH107" s="70"/>
      <c r="BI107" s="68">
        <f t="shared" ref="BI107:BI109" si="99">BF107*BG107</f>
        <v>0</v>
      </c>
      <c r="BJ107" s="240"/>
      <c r="BK107" s="211"/>
    </row>
    <row r="108" spans="1:63" x14ac:dyDescent="0.2">
      <c r="A108" s="268"/>
      <c r="B108" s="255"/>
      <c r="C108" s="211"/>
      <c r="D108" s="66"/>
      <c r="E108" s="66"/>
      <c r="F108" s="66"/>
      <c r="G108" s="69"/>
      <c r="H108" s="70"/>
      <c r="I108" s="70"/>
      <c r="J108" s="70"/>
      <c r="K108" s="68">
        <f t="shared" si="94"/>
        <v>0</v>
      </c>
      <c r="L108" s="240"/>
      <c r="M108" s="211"/>
      <c r="N108" s="66">
        <v>3</v>
      </c>
      <c r="O108" s="66">
        <v>10</v>
      </c>
      <c r="P108" s="66"/>
      <c r="Q108" s="69" t="s">
        <v>140</v>
      </c>
      <c r="R108" s="70"/>
      <c r="S108" s="70"/>
      <c r="T108" s="70"/>
      <c r="U108" s="68">
        <f t="shared" si="95"/>
        <v>0</v>
      </c>
      <c r="V108" s="240"/>
      <c r="W108" s="211"/>
      <c r="X108" s="66"/>
      <c r="Y108" s="66"/>
      <c r="Z108" s="66"/>
      <c r="AA108" s="69"/>
      <c r="AB108" s="70"/>
      <c r="AC108" s="70"/>
      <c r="AD108" s="70"/>
      <c r="AE108" s="68">
        <f t="shared" si="96"/>
        <v>0</v>
      </c>
      <c r="AF108" s="240"/>
      <c r="AG108" s="211"/>
      <c r="AH108" s="66">
        <v>3</v>
      </c>
      <c r="AI108" s="69" t="s">
        <v>127</v>
      </c>
      <c r="AJ108" s="66">
        <v>3110</v>
      </c>
      <c r="AK108" s="69" t="s">
        <v>125</v>
      </c>
      <c r="AL108" s="70"/>
      <c r="AM108" s="70"/>
      <c r="AN108" s="70"/>
      <c r="AO108" s="68">
        <f t="shared" si="97"/>
        <v>0</v>
      </c>
      <c r="AP108" s="240"/>
      <c r="AQ108" s="211"/>
      <c r="AR108" s="66"/>
      <c r="AS108" s="69"/>
      <c r="AT108" s="66"/>
      <c r="AU108" s="69"/>
      <c r="AV108" s="70"/>
      <c r="AW108" s="70"/>
      <c r="AX108" s="70"/>
      <c r="AY108" s="68">
        <f t="shared" si="98"/>
        <v>0</v>
      </c>
      <c r="AZ108" s="240"/>
      <c r="BA108" s="211"/>
      <c r="BB108" s="66"/>
      <c r="BC108" s="66"/>
      <c r="BD108" s="66"/>
      <c r="BE108" s="69"/>
      <c r="BF108" s="70"/>
      <c r="BG108" s="70"/>
      <c r="BH108" s="70"/>
      <c r="BI108" s="68">
        <f t="shared" si="99"/>
        <v>0</v>
      </c>
      <c r="BJ108" s="240"/>
      <c r="BK108" s="211"/>
    </row>
    <row r="109" spans="1:63" x14ac:dyDescent="0.2">
      <c r="A109" s="268"/>
      <c r="B109" s="256"/>
      <c r="C109" s="211"/>
      <c r="D109" s="77"/>
      <c r="E109" s="77"/>
      <c r="F109" s="77"/>
      <c r="G109" s="77"/>
      <c r="H109" s="78"/>
      <c r="I109" s="78"/>
      <c r="J109" s="78"/>
      <c r="K109" s="73">
        <f t="shared" si="94"/>
        <v>0</v>
      </c>
      <c r="L109" s="241"/>
      <c r="M109" s="211"/>
      <c r="N109" s="114" t="s">
        <v>173</v>
      </c>
      <c r="O109" s="77"/>
      <c r="P109" s="77"/>
      <c r="Q109" s="77"/>
      <c r="R109" s="78"/>
      <c r="S109" s="78"/>
      <c r="T109" s="78"/>
      <c r="U109" s="73">
        <f t="shared" si="95"/>
        <v>0</v>
      </c>
      <c r="V109" s="241"/>
      <c r="W109" s="211"/>
      <c r="X109" s="114" t="s">
        <v>173</v>
      </c>
      <c r="Y109" s="77"/>
      <c r="Z109" s="77"/>
      <c r="AA109" s="77"/>
      <c r="AB109" s="78"/>
      <c r="AC109" s="78"/>
      <c r="AD109" s="78"/>
      <c r="AE109" s="73">
        <f t="shared" si="96"/>
        <v>0</v>
      </c>
      <c r="AF109" s="241"/>
      <c r="AG109" s="211"/>
      <c r="AH109" s="114"/>
      <c r="AI109" s="77"/>
      <c r="AJ109" s="77"/>
      <c r="AK109" s="77"/>
      <c r="AL109" s="78"/>
      <c r="AM109" s="78"/>
      <c r="AN109" s="78"/>
      <c r="AO109" s="73">
        <f t="shared" si="97"/>
        <v>0</v>
      </c>
      <c r="AP109" s="241"/>
      <c r="AQ109" s="211"/>
      <c r="AR109" s="77"/>
      <c r="AS109" s="77"/>
      <c r="AT109" s="77"/>
      <c r="AU109" s="77"/>
      <c r="AV109" s="78"/>
      <c r="AW109" s="78"/>
      <c r="AX109" s="78"/>
      <c r="AY109" s="73">
        <f t="shared" si="98"/>
        <v>0</v>
      </c>
      <c r="AZ109" s="241"/>
      <c r="BA109" s="211"/>
      <c r="BB109" s="114"/>
      <c r="BC109" s="77"/>
      <c r="BD109" s="77"/>
      <c r="BE109" s="77"/>
      <c r="BF109" s="78"/>
      <c r="BG109" s="78"/>
      <c r="BH109" s="78"/>
      <c r="BI109" s="73">
        <f t="shared" si="99"/>
        <v>0</v>
      </c>
      <c r="BJ109" s="241"/>
      <c r="BK109" s="211"/>
    </row>
    <row r="110" spans="1:63" x14ac:dyDescent="0.2">
      <c r="A110" s="268"/>
      <c r="B110" s="254"/>
      <c r="C110" s="211"/>
      <c r="D110" s="74"/>
      <c r="E110" s="74"/>
      <c r="F110" s="74"/>
      <c r="G110" s="74"/>
      <c r="H110" s="76"/>
      <c r="I110" s="76"/>
      <c r="J110" s="76"/>
      <c r="K110" s="68">
        <f>H110*I110</f>
        <v>0</v>
      </c>
      <c r="L110" s="239">
        <f>SUM(K110:K113)</f>
        <v>0</v>
      </c>
      <c r="M110" s="211"/>
      <c r="N110" s="74"/>
      <c r="O110" s="74"/>
      <c r="P110" s="74"/>
      <c r="Q110" s="74"/>
      <c r="R110" s="76"/>
      <c r="S110" s="76"/>
      <c r="T110" s="76"/>
      <c r="U110" s="68">
        <f>R110*S110</f>
        <v>0</v>
      </c>
      <c r="V110" s="239">
        <f>SUM(U110:U113)</f>
        <v>0</v>
      </c>
      <c r="W110" s="211"/>
      <c r="X110" s="74"/>
      <c r="Y110" s="74"/>
      <c r="Z110" s="74"/>
      <c r="AA110" s="74"/>
      <c r="AB110" s="76"/>
      <c r="AC110" s="76"/>
      <c r="AD110" s="76"/>
      <c r="AE110" s="68">
        <f>AB110*AC110</f>
        <v>0</v>
      </c>
      <c r="AF110" s="239">
        <f>SUM(AE110:AE113)</f>
        <v>0</v>
      </c>
      <c r="AG110" s="211"/>
      <c r="AH110" s="74"/>
      <c r="AI110" s="74"/>
      <c r="AJ110" s="74"/>
      <c r="AK110" s="74"/>
      <c r="AL110" s="76"/>
      <c r="AM110" s="76"/>
      <c r="AN110" s="76"/>
      <c r="AO110" s="68">
        <f>AL110*AM110</f>
        <v>0</v>
      </c>
      <c r="AP110" s="239">
        <f>SUM(AO110:AO113)</f>
        <v>0</v>
      </c>
      <c r="AQ110" s="211"/>
      <c r="AR110" s="74"/>
      <c r="AS110" s="74"/>
      <c r="AT110" s="74"/>
      <c r="AU110" s="74"/>
      <c r="AV110" s="76"/>
      <c r="AW110" s="76"/>
      <c r="AX110" s="76"/>
      <c r="AY110" s="68">
        <f>AV110*AW110</f>
        <v>0</v>
      </c>
      <c r="AZ110" s="239">
        <f>SUM(AY110:AY113)</f>
        <v>0</v>
      </c>
      <c r="BA110" s="211"/>
      <c r="BB110" s="74"/>
      <c r="BC110" s="74"/>
      <c r="BD110" s="74"/>
      <c r="BE110" s="74"/>
      <c r="BF110" s="76"/>
      <c r="BG110" s="76"/>
      <c r="BH110" s="76"/>
      <c r="BI110" s="68">
        <f>BF110*BG110</f>
        <v>0</v>
      </c>
      <c r="BJ110" s="239">
        <f>SUM(BI110:BI113)</f>
        <v>0</v>
      </c>
      <c r="BK110" s="211"/>
    </row>
    <row r="111" spans="1:63" x14ac:dyDescent="0.2">
      <c r="A111" s="268"/>
      <c r="B111" s="255"/>
      <c r="C111" s="211"/>
      <c r="D111" s="66"/>
      <c r="E111" s="66"/>
      <c r="F111" s="66"/>
      <c r="G111" s="66"/>
      <c r="H111" s="70"/>
      <c r="I111" s="70"/>
      <c r="J111" s="70"/>
      <c r="K111" s="68">
        <f t="shared" ref="K111:K113" si="100">H111*I111</f>
        <v>0</v>
      </c>
      <c r="L111" s="240"/>
      <c r="M111" s="211"/>
      <c r="N111" s="66"/>
      <c r="O111" s="66"/>
      <c r="P111" s="66"/>
      <c r="Q111" s="66"/>
      <c r="R111" s="70"/>
      <c r="S111" s="70"/>
      <c r="T111" s="70"/>
      <c r="U111" s="68">
        <f t="shared" ref="U111:U113" si="101">R111*S111</f>
        <v>0</v>
      </c>
      <c r="V111" s="240"/>
      <c r="W111" s="211"/>
      <c r="X111" s="66"/>
      <c r="Y111" s="66"/>
      <c r="Z111" s="66"/>
      <c r="AA111" s="66"/>
      <c r="AB111" s="70"/>
      <c r="AC111" s="70"/>
      <c r="AD111" s="70"/>
      <c r="AE111" s="68">
        <f t="shared" ref="AE111:AE113" si="102">AB111*AC111</f>
        <v>0</v>
      </c>
      <c r="AF111" s="240"/>
      <c r="AG111" s="211"/>
      <c r="AH111" s="66"/>
      <c r="AI111" s="66"/>
      <c r="AJ111" s="66"/>
      <c r="AK111" s="66"/>
      <c r="AL111" s="70"/>
      <c r="AM111" s="70"/>
      <c r="AN111" s="70"/>
      <c r="AO111" s="68">
        <f t="shared" ref="AO111:AO113" si="103">AL111*AM111</f>
        <v>0</v>
      </c>
      <c r="AP111" s="240"/>
      <c r="AQ111" s="211"/>
      <c r="AR111" s="66"/>
      <c r="AS111" s="66"/>
      <c r="AT111" s="66"/>
      <c r="AU111" s="66"/>
      <c r="AV111" s="70"/>
      <c r="AW111" s="70"/>
      <c r="AX111" s="70"/>
      <c r="AY111" s="68">
        <f t="shared" ref="AY111:AY113" si="104">AV111*AW111</f>
        <v>0</v>
      </c>
      <c r="AZ111" s="240"/>
      <c r="BA111" s="211"/>
      <c r="BB111" s="66"/>
      <c r="BC111" s="66"/>
      <c r="BD111" s="66"/>
      <c r="BE111" s="66"/>
      <c r="BF111" s="70"/>
      <c r="BG111" s="70"/>
      <c r="BH111" s="70"/>
      <c r="BI111" s="68">
        <f t="shared" ref="BI111:BI113" si="105">BF111*BG111</f>
        <v>0</v>
      </c>
      <c r="BJ111" s="240"/>
      <c r="BK111" s="211"/>
    </row>
    <row r="112" spans="1:63" x14ac:dyDescent="0.2">
      <c r="A112" s="268"/>
      <c r="B112" s="255"/>
      <c r="C112" s="211"/>
      <c r="D112" s="66"/>
      <c r="E112" s="66"/>
      <c r="F112" s="66"/>
      <c r="G112" s="66"/>
      <c r="H112" s="70"/>
      <c r="I112" s="70"/>
      <c r="J112" s="70"/>
      <c r="K112" s="68">
        <f t="shared" si="100"/>
        <v>0</v>
      </c>
      <c r="L112" s="240"/>
      <c r="M112" s="211"/>
      <c r="N112" s="66"/>
      <c r="O112" s="66"/>
      <c r="P112" s="66"/>
      <c r="Q112" s="66"/>
      <c r="R112" s="70"/>
      <c r="S112" s="70"/>
      <c r="T112" s="70"/>
      <c r="U112" s="68">
        <f t="shared" si="101"/>
        <v>0</v>
      </c>
      <c r="V112" s="240"/>
      <c r="W112" s="211"/>
      <c r="X112" s="66"/>
      <c r="Y112" s="66"/>
      <c r="Z112" s="66"/>
      <c r="AA112" s="66"/>
      <c r="AB112" s="70"/>
      <c r="AC112" s="70"/>
      <c r="AD112" s="70"/>
      <c r="AE112" s="68">
        <f t="shared" si="102"/>
        <v>0</v>
      </c>
      <c r="AF112" s="240"/>
      <c r="AG112" s="211"/>
      <c r="AH112" s="66"/>
      <c r="AI112" s="66"/>
      <c r="AJ112" s="66"/>
      <c r="AK112" s="66"/>
      <c r="AL112" s="70"/>
      <c r="AM112" s="70"/>
      <c r="AN112" s="70"/>
      <c r="AO112" s="68">
        <f t="shared" si="103"/>
        <v>0</v>
      </c>
      <c r="AP112" s="240"/>
      <c r="AQ112" s="211"/>
      <c r="AR112" s="66"/>
      <c r="AS112" s="66"/>
      <c r="AT112" s="66"/>
      <c r="AU112" s="66"/>
      <c r="AV112" s="70"/>
      <c r="AW112" s="70"/>
      <c r="AX112" s="70"/>
      <c r="AY112" s="68">
        <f t="shared" si="104"/>
        <v>0</v>
      </c>
      <c r="AZ112" s="240"/>
      <c r="BA112" s="211"/>
      <c r="BB112" s="66"/>
      <c r="BC112" s="66"/>
      <c r="BD112" s="66"/>
      <c r="BE112" s="66"/>
      <c r="BF112" s="70"/>
      <c r="BG112" s="70"/>
      <c r="BH112" s="70"/>
      <c r="BI112" s="68">
        <f t="shared" si="105"/>
        <v>0</v>
      </c>
      <c r="BJ112" s="240"/>
      <c r="BK112" s="211"/>
    </row>
    <row r="113" spans="1:63" x14ac:dyDescent="0.2">
      <c r="A113" s="269"/>
      <c r="B113" s="256"/>
      <c r="C113" s="211"/>
      <c r="D113" s="77"/>
      <c r="E113" s="77"/>
      <c r="F113" s="77"/>
      <c r="G113" s="77"/>
      <c r="H113" s="78"/>
      <c r="I113" s="78"/>
      <c r="J113" s="78"/>
      <c r="K113" s="68">
        <f t="shared" si="100"/>
        <v>0</v>
      </c>
      <c r="L113" s="241"/>
      <c r="M113" s="211"/>
      <c r="N113" s="121"/>
      <c r="O113" s="77"/>
      <c r="P113" s="77"/>
      <c r="Q113" s="77"/>
      <c r="R113" s="78"/>
      <c r="S113" s="78"/>
      <c r="T113" s="78"/>
      <c r="U113" s="68">
        <f t="shared" si="101"/>
        <v>0</v>
      </c>
      <c r="V113" s="241"/>
      <c r="W113" s="211"/>
      <c r="X113" s="121"/>
      <c r="Y113" s="77"/>
      <c r="Z113" s="77"/>
      <c r="AA113" s="77"/>
      <c r="AB113" s="78"/>
      <c r="AC113" s="78"/>
      <c r="AD113" s="78"/>
      <c r="AE113" s="68">
        <f t="shared" si="102"/>
        <v>0</v>
      </c>
      <c r="AF113" s="241"/>
      <c r="AG113" s="211"/>
      <c r="AH113" s="121"/>
      <c r="AI113" s="77"/>
      <c r="AJ113" s="77"/>
      <c r="AK113" s="77"/>
      <c r="AL113" s="78"/>
      <c r="AM113" s="78"/>
      <c r="AN113" s="78"/>
      <c r="AO113" s="68">
        <f t="shared" si="103"/>
        <v>0</v>
      </c>
      <c r="AP113" s="241"/>
      <c r="AQ113" s="211"/>
      <c r="AR113" s="77"/>
      <c r="AS113" s="77"/>
      <c r="AT113" s="77"/>
      <c r="AU113" s="77"/>
      <c r="AV113" s="78"/>
      <c r="AW113" s="78"/>
      <c r="AX113" s="78"/>
      <c r="AY113" s="68">
        <f t="shared" si="104"/>
        <v>0</v>
      </c>
      <c r="AZ113" s="241"/>
      <c r="BA113" s="211"/>
      <c r="BB113" s="121"/>
      <c r="BC113" s="77"/>
      <c r="BD113" s="77"/>
      <c r="BE113" s="77"/>
      <c r="BF113" s="78"/>
      <c r="BG113" s="78"/>
      <c r="BH113" s="78"/>
      <c r="BI113" s="68">
        <f t="shared" si="105"/>
        <v>0</v>
      </c>
      <c r="BJ113" s="241"/>
      <c r="BK113" s="211"/>
    </row>
    <row r="114" spans="1:63" x14ac:dyDescent="0.2">
      <c r="A114" s="79"/>
      <c r="B114" s="91"/>
      <c r="C114" s="211"/>
      <c r="D114" s="91" t="s">
        <v>168</v>
      </c>
      <c r="E114" s="82"/>
      <c r="F114" s="82"/>
      <c r="G114" s="82"/>
      <c r="H114" s="82"/>
      <c r="I114" s="83"/>
      <c r="J114" s="82"/>
      <c r="K114" s="82"/>
      <c r="L114" s="84"/>
      <c r="M114" s="211"/>
      <c r="N114" s="91" t="s">
        <v>168</v>
      </c>
      <c r="O114" s="82"/>
      <c r="P114" s="82"/>
      <c r="Q114" s="82"/>
      <c r="R114" s="82"/>
      <c r="S114" s="83"/>
      <c r="T114" s="82"/>
      <c r="U114" s="82"/>
      <c r="V114" s="84"/>
      <c r="W114" s="211"/>
      <c r="X114" s="91" t="s">
        <v>168</v>
      </c>
      <c r="Y114" s="82"/>
      <c r="Z114" s="82"/>
      <c r="AA114" s="82"/>
      <c r="AB114" s="82"/>
      <c r="AC114" s="83"/>
      <c r="AD114" s="82"/>
      <c r="AE114" s="82"/>
      <c r="AF114" s="84"/>
      <c r="AG114" s="211"/>
      <c r="AH114" s="91" t="s">
        <v>168</v>
      </c>
      <c r="AI114" s="82"/>
      <c r="AJ114" s="82"/>
      <c r="AK114" s="82"/>
      <c r="AL114" s="82"/>
      <c r="AM114" s="83"/>
      <c r="AN114" s="82"/>
      <c r="AO114" s="82"/>
      <c r="AP114" s="84"/>
      <c r="AQ114" s="211"/>
      <c r="AR114" s="81"/>
      <c r="AS114" s="82"/>
      <c r="AT114" s="82"/>
      <c r="AU114" s="82"/>
      <c r="AV114" s="82"/>
      <c r="AW114" s="83"/>
      <c r="AX114" s="82"/>
      <c r="AY114" s="82"/>
      <c r="AZ114" s="84"/>
      <c r="BA114" s="211"/>
      <c r="BB114" s="81"/>
      <c r="BC114" s="82"/>
      <c r="BD114" s="82"/>
      <c r="BE114" s="82"/>
      <c r="BF114" s="82"/>
      <c r="BG114" s="83"/>
      <c r="BH114" s="82"/>
      <c r="BI114" s="82"/>
      <c r="BJ114" s="84"/>
      <c r="BK114" s="211"/>
    </row>
    <row r="115" spans="1:63" ht="16" customHeight="1" x14ac:dyDescent="0.2">
      <c r="A115" s="248" t="s">
        <v>23</v>
      </c>
      <c r="B115" s="251" t="s">
        <v>174</v>
      </c>
      <c r="C115" s="211"/>
      <c r="D115" s="65">
        <v>1</v>
      </c>
      <c r="E115" s="103" t="s">
        <v>147</v>
      </c>
      <c r="F115" s="111" t="s">
        <v>175</v>
      </c>
      <c r="G115" s="85"/>
      <c r="H115" s="76"/>
      <c r="I115" s="76"/>
      <c r="J115" s="76"/>
      <c r="K115" s="68">
        <f>H115*I115</f>
        <v>0</v>
      </c>
      <c r="L115" s="243">
        <f>SUM(K115:K118)</f>
        <v>0</v>
      </c>
      <c r="M115" s="211"/>
      <c r="N115" s="65">
        <v>1</v>
      </c>
      <c r="O115" s="103" t="s">
        <v>176</v>
      </c>
      <c r="P115" s="111"/>
      <c r="Q115" s="85">
        <v>6</v>
      </c>
      <c r="R115" s="67"/>
      <c r="S115" s="67"/>
      <c r="T115" s="67"/>
      <c r="U115" s="68">
        <f>R115*S115</f>
        <v>0</v>
      </c>
      <c r="V115" s="243">
        <f>SUM(U115:U118)</f>
        <v>0</v>
      </c>
      <c r="W115" s="211"/>
      <c r="X115" s="65">
        <v>1</v>
      </c>
      <c r="Y115" s="103" t="s">
        <v>147</v>
      </c>
      <c r="Z115" s="111" t="s">
        <v>175</v>
      </c>
      <c r="AA115" s="85">
        <v>6</v>
      </c>
      <c r="AB115" s="67"/>
      <c r="AC115" s="67"/>
      <c r="AD115" s="67"/>
      <c r="AE115" s="68">
        <f>AB115*AC115</f>
        <v>0</v>
      </c>
      <c r="AF115" s="243">
        <f>SUM(AE115:AE118)</f>
        <v>0</v>
      </c>
      <c r="AG115" s="211"/>
      <c r="AH115" s="65">
        <v>1</v>
      </c>
      <c r="AI115" s="103" t="s">
        <v>148</v>
      </c>
      <c r="AJ115" s="111" t="s">
        <v>175</v>
      </c>
      <c r="AK115" s="85">
        <v>8</v>
      </c>
      <c r="AL115" s="67"/>
      <c r="AM115" s="67"/>
      <c r="AN115" s="67"/>
      <c r="AO115" s="68">
        <f>AL115*AM115</f>
        <v>0</v>
      </c>
      <c r="AP115" s="243">
        <f>SUM(AO115:AO118)</f>
        <v>0</v>
      </c>
      <c r="AQ115" s="211"/>
      <c r="AR115" s="65"/>
      <c r="AS115" s="103"/>
      <c r="AT115" s="111"/>
      <c r="AU115" s="85"/>
      <c r="AV115" s="67"/>
      <c r="AW115" s="67"/>
      <c r="AX115" s="67"/>
      <c r="AY115" s="68">
        <f>AV115*AW115</f>
        <v>0</v>
      </c>
      <c r="AZ115" s="243">
        <f>SUM(AY115:AY118)</f>
        <v>0</v>
      </c>
      <c r="BA115" s="211"/>
      <c r="BB115" s="65"/>
      <c r="BC115" s="103"/>
      <c r="BD115" s="111"/>
      <c r="BE115" s="85"/>
      <c r="BF115" s="67"/>
      <c r="BG115" s="67"/>
      <c r="BH115" s="67"/>
      <c r="BI115" s="68">
        <f>BF115*BG115</f>
        <v>0</v>
      </c>
      <c r="BJ115" s="243">
        <f>SUM(BI115:BI118)</f>
        <v>0</v>
      </c>
      <c r="BK115" s="211"/>
    </row>
    <row r="116" spans="1:63" x14ac:dyDescent="0.2">
      <c r="A116" s="249"/>
      <c r="B116" s="252"/>
      <c r="C116" s="211"/>
      <c r="D116" s="66">
        <v>2</v>
      </c>
      <c r="E116" s="69" t="s">
        <v>147</v>
      </c>
      <c r="F116" s="102" t="s">
        <v>175</v>
      </c>
      <c r="G116" s="90"/>
      <c r="H116" s="70"/>
      <c r="I116" s="70"/>
      <c r="J116" s="70"/>
      <c r="K116" s="68">
        <f t="shared" ref="K116:K118" si="106">H116*I116</f>
        <v>0</v>
      </c>
      <c r="L116" s="240"/>
      <c r="M116" s="211"/>
      <c r="N116" s="66">
        <v>2</v>
      </c>
      <c r="O116" s="69" t="s">
        <v>176</v>
      </c>
      <c r="P116" s="102"/>
      <c r="Q116" s="90" t="s">
        <v>126</v>
      </c>
      <c r="R116" s="70"/>
      <c r="S116" s="70"/>
      <c r="T116" s="70"/>
      <c r="U116" s="68">
        <f>R116*S116</f>
        <v>0</v>
      </c>
      <c r="V116" s="240"/>
      <c r="W116" s="211"/>
      <c r="X116" s="66">
        <v>2</v>
      </c>
      <c r="Y116" s="69">
        <v>15</v>
      </c>
      <c r="Z116" s="102" t="s">
        <v>175</v>
      </c>
      <c r="AA116" s="90" t="s">
        <v>172</v>
      </c>
      <c r="AB116" s="70"/>
      <c r="AC116" s="70"/>
      <c r="AD116" s="70"/>
      <c r="AE116" s="68">
        <f>AB116*AC116</f>
        <v>0</v>
      </c>
      <c r="AF116" s="240"/>
      <c r="AG116" s="211"/>
      <c r="AH116" s="66">
        <v>2</v>
      </c>
      <c r="AI116" s="69" t="s">
        <v>148</v>
      </c>
      <c r="AJ116" s="102" t="s">
        <v>175</v>
      </c>
      <c r="AK116" s="90" t="s">
        <v>135</v>
      </c>
      <c r="AL116" s="70"/>
      <c r="AM116" s="70"/>
      <c r="AN116" s="70"/>
      <c r="AO116" s="68">
        <f>AL116*AM116</f>
        <v>0</v>
      </c>
      <c r="AP116" s="240"/>
      <c r="AQ116" s="211"/>
      <c r="AR116" s="66"/>
      <c r="AS116" s="69"/>
      <c r="AT116" s="102"/>
      <c r="AU116" s="90"/>
      <c r="AV116" s="70"/>
      <c r="AW116" s="70"/>
      <c r="AX116" s="70"/>
      <c r="AY116" s="68">
        <f>AV116*AW116</f>
        <v>0</v>
      </c>
      <c r="AZ116" s="240"/>
      <c r="BA116" s="211"/>
      <c r="BB116" s="66"/>
      <c r="BC116" s="69"/>
      <c r="BD116" s="102"/>
      <c r="BE116" s="90"/>
      <c r="BF116" s="70"/>
      <c r="BG116" s="70"/>
      <c r="BH116" s="70"/>
      <c r="BI116" s="68">
        <f>BF116*BG116</f>
        <v>0</v>
      </c>
      <c r="BJ116" s="240"/>
      <c r="BK116" s="211"/>
    </row>
    <row r="117" spans="1:63" x14ac:dyDescent="0.2">
      <c r="A117" s="249"/>
      <c r="B117" s="252"/>
      <c r="C117" s="211"/>
      <c r="D117" s="66">
        <v>3</v>
      </c>
      <c r="E117" s="69">
        <v>15</v>
      </c>
      <c r="F117" s="102" t="s">
        <v>175</v>
      </c>
      <c r="G117" s="69"/>
      <c r="H117" s="70"/>
      <c r="I117" s="70"/>
      <c r="J117" s="70"/>
      <c r="K117" s="68">
        <f t="shared" si="106"/>
        <v>0</v>
      </c>
      <c r="L117" s="240"/>
      <c r="M117" s="211"/>
      <c r="N117" s="66">
        <v>3</v>
      </c>
      <c r="O117" s="69" t="s">
        <v>176</v>
      </c>
      <c r="P117" s="66"/>
      <c r="Q117" s="69" t="s">
        <v>125</v>
      </c>
      <c r="R117" s="70"/>
      <c r="S117" s="70"/>
      <c r="T117" s="70"/>
      <c r="U117" s="68">
        <f t="shared" ref="U117" si="107">R117*S117</f>
        <v>0</v>
      </c>
      <c r="V117" s="240"/>
      <c r="W117" s="211"/>
      <c r="X117" s="66"/>
      <c r="Y117" s="69"/>
      <c r="Z117" s="66"/>
      <c r="AA117" s="69"/>
      <c r="AB117" s="70"/>
      <c r="AC117" s="70"/>
      <c r="AD117" s="70"/>
      <c r="AE117" s="68">
        <f t="shared" ref="AE117" si="108">AB117*AC117</f>
        <v>0</v>
      </c>
      <c r="AF117" s="240"/>
      <c r="AG117" s="211"/>
      <c r="AH117" s="66">
        <v>3</v>
      </c>
      <c r="AI117" s="69" t="s">
        <v>127</v>
      </c>
      <c r="AJ117" s="66" t="s">
        <v>175</v>
      </c>
      <c r="AK117" s="69" t="s">
        <v>125</v>
      </c>
      <c r="AL117" s="70"/>
      <c r="AM117" s="70"/>
      <c r="AN117" s="70"/>
      <c r="AO117" s="68">
        <f t="shared" ref="AO117" si="109">AL117*AM117</f>
        <v>0</v>
      </c>
      <c r="AP117" s="240"/>
      <c r="AQ117" s="211"/>
      <c r="AR117" s="66"/>
      <c r="AS117" s="69"/>
      <c r="AT117" s="102"/>
      <c r="AU117" s="69"/>
      <c r="AV117" s="70"/>
      <c r="AW117" s="70"/>
      <c r="AX117" s="70"/>
      <c r="AY117" s="68">
        <f t="shared" ref="AY117" si="110">AV117*AW117</f>
        <v>0</v>
      </c>
      <c r="AZ117" s="240"/>
      <c r="BA117" s="211"/>
      <c r="BB117" s="66"/>
      <c r="BC117" s="69"/>
      <c r="BD117" s="66"/>
      <c r="BE117" s="69"/>
      <c r="BF117" s="70"/>
      <c r="BG117" s="70"/>
      <c r="BH117" s="70"/>
      <c r="BI117" s="68">
        <f t="shared" ref="BI117" si="111">BF117*BG117</f>
        <v>0</v>
      </c>
      <c r="BJ117" s="240"/>
      <c r="BK117" s="211"/>
    </row>
    <row r="118" spans="1:63" x14ac:dyDescent="0.2">
      <c r="A118" s="249"/>
      <c r="B118" s="253"/>
      <c r="C118" s="211"/>
      <c r="D118" s="71"/>
      <c r="E118" s="71"/>
      <c r="F118" s="71"/>
      <c r="G118" s="71"/>
      <c r="H118" s="78"/>
      <c r="I118" s="78"/>
      <c r="J118" s="78"/>
      <c r="K118" s="73">
        <f t="shared" si="106"/>
        <v>0</v>
      </c>
      <c r="L118" s="241"/>
      <c r="M118" s="211"/>
      <c r="N118" s="71"/>
      <c r="O118" s="71"/>
      <c r="P118" s="71"/>
      <c r="Q118" s="71"/>
      <c r="R118" s="72"/>
      <c r="S118" s="72"/>
      <c r="T118" s="72"/>
      <c r="U118" s="73">
        <f>R118*S118</f>
        <v>0</v>
      </c>
      <c r="V118" s="241"/>
      <c r="W118" s="211"/>
      <c r="X118" s="71"/>
      <c r="Y118" s="71"/>
      <c r="Z118" s="71"/>
      <c r="AA118" s="71"/>
      <c r="AB118" s="72"/>
      <c r="AC118" s="72"/>
      <c r="AD118" s="72"/>
      <c r="AE118" s="73">
        <f>AB118*AC118</f>
        <v>0</v>
      </c>
      <c r="AF118" s="241"/>
      <c r="AG118" s="211"/>
      <c r="AH118" s="71"/>
      <c r="AI118" s="71"/>
      <c r="AJ118" s="71"/>
      <c r="AK118" s="71"/>
      <c r="AL118" s="72"/>
      <c r="AM118" s="72"/>
      <c r="AN118" s="72"/>
      <c r="AO118" s="73">
        <f>AL118*AM118</f>
        <v>0</v>
      </c>
      <c r="AP118" s="241"/>
      <c r="AQ118" s="211"/>
      <c r="AR118" s="71"/>
      <c r="AS118" s="71"/>
      <c r="AT118" s="71"/>
      <c r="AU118" s="71"/>
      <c r="AV118" s="72"/>
      <c r="AW118" s="72"/>
      <c r="AX118" s="72"/>
      <c r="AY118" s="73">
        <f>AV118*AW118</f>
        <v>0</v>
      </c>
      <c r="AZ118" s="241"/>
      <c r="BA118" s="211"/>
      <c r="BB118" s="71"/>
      <c r="BC118" s="71"/>
      <c r="BD118" s="71"/>
      <c r="BE118" s="71"/>
      <c r="BF118" s="72"/>
      <c r="BG118" s="72"/>
      <c r="BH118" s="72"/>
      <c r="BI118" s="73">
        <f>BF118*BG118</f>
        <v>0</v>
      </c>
      <c r="BJ118" s="241"/>
      <c r="BK118" s="211"/>
    </row>
    <row r="119" spans="1:63" x14ac:dyDescent="0.2">
      <c r="A119" s="249"/>
      <c r="B119" s="251" t="s">
        <v>177</v>
      </c>
      <c r="C119" s="211"/>
      <c r="D119" s="74">
        <v>1</v>
      </c>
      <c r="E119" s="88">
        <v>10</v>
      </c>
      <c r="F119" s="74" t="s">
        <v>178</v>
      </c>
      <c r="G119" s="88"/>
      <c r="H119" s="67"/>
      <c r="I119" s="67"/>
      <c r="J119" s="67"/>
      <c r="K119" s="68">
        <f>H119*I119</f>
        <v>0</v>
      </c>
      <c r="L119" s="239">
        <f>SUM(K119:K122)</f>
        <v>0</v>
      </c>
      <c r="M119" s="211"/>
      <c r="N119" s="74">
        <v>1</v>
      </c>
      <c r="O119" s="88">
        <v>15</v>
      </c>
      <c r="P119" s="74"/>
      <c r="Q119" s="88"/>
      <c r="R119" s="76"/>
      <c r="S119" s="76"/>
      <c r="T119" s="76"/>
      <c r="U119" s="68">
        <f>R119*S119</f>
        <v>0</v>
      </c>
      <c r="V119" s="239">
        <f>SUM(U119:U122)</f>
        <v>0</v>
      </c>
      <c r="W119" s="211"/>
      <c r="X119" s="74">
        <v>1</v>
      </c>
      <c r="Y119" s="88">
        <v>12</v>
      </c>
      <c r="Z119" s="74" t="s">
        <v>178</v>
      </c>
      <c r="AA119" s="88">
        <v>6</v>
      </c>
      <c r="AB119" s="76"/>
      <c r="AC119" s="76"/>
      <c r="AD119" s="76"/>
      <c r="AE119" s="68">
        <f>AB119*AC119</f>
        <v>0</v>
      </c>
      <c r="AF119" s="239">
        <f>SUM(AE119:AE122)</f>
        <v>0</v>
      </c>
      <c r="AG119" s="211"/>
      <c r="AH119" s="74">
        <v>1</v>
      </c>
      <c r="AI119" s="88">
        <v>8</v>
      </c>
      <c r="AJ119" s="74" t="s">
        <v>178</v>
      </c>
      <c r="AK119" s="88">
        <v>6</v>
      </c>
      <c r="AL119" s="76"/>
      <c r="AM119" s="76"/>
      <c r="AN119" s="76"/>
      <c r="AO119" s="68">
        <f>AL119*AM119</f>
        <v>0</v>
      </c>
      <c r="AP119" s="239">
        <f>SUM(AO119:AO122)</f>
        <v>0</v>
      </c>
      <c r="AQ119" s="211"/>
      <c r="AR119" s="74"/>
      <c r="AS119" s="88"/>
      <c r="AT119" s="74"/>
      <c r="AU119" s="88"/>
      <c r="AV119" s="76"/>
      <c r="AW119" s="76"/>
      <c r="AX119" s="76"/>
      <c r="AY119" s="68">
        <f>AV119*AW119</f>
        <v>0</v>
      </c>
      <c r="AZ119" s="239">
        <f>SUM(AY119:AY122)</f>
        <v>0</v>
      </c>
      <c r="BA119" s="211"/>
      <c r="BB119" s="74"/>
      <c r="BC119" s="88"/>
      <c r="BD119" s="74"/>
      <c r="BE119" s="88"/>
      <c r="BF119" s="76"/>
      <c r="BG119" s="76"/>
      <c r="BH119" s="76"/>
      <c r="BI119" s="68">
        <f>BF119*BG119</f>
        <v>0</v>
      </c>
      <c r="BJ119" s="239">
        <f>SUM(BI119:BI122)</f>
        <v>0</v>
      </c>
      <c r="BK119" s="211"/>
    </row>
    <row r="120" spans="1:63" x14ac:dyDescent="0.2">
      <c r="A120" s="249"/>
      <c r="B120" s="252"/>
      <c r="C120" s="211"/>
      <c r="D120" s="66">
        <v>2</v>
      </c>
      <c r="E120" s="69">
        <v>10</v>
      </c>
      <c r="F120" s="66" t="s">
        <v>178</v>
      </c>
      <c r="G120" s="69"/>
      <c r="H120" s="70"/>
      <c r="I120" s="70"/>
      <c r="J120" s="70"/>
      <c r="K120" s="68">
        <f t="shared" ref="K120:K122" si="112">H120*I120</f>
        <v>0</v>
      </c>
      <c r="L120" s="240"/>
      <c r="M120" s="211"/>
      <c r="N120" s="66">
        <v>2</v>
      </c>
      <c r="O120" s="69">
        <v>15</v>
      </c>
      <c r="P120" s="66"/>
      <c r="Q120" s="69"/>
      <c r="R120" s="70"/>
      <c r="S120" s="70"/>
      <c r="T120" s="70"/>
      <c r="U120" s="68">
        <f t="shared" ref="U120:U122" si="113">R120*S120</f>
        <v>0</v>
      </c>
      <c r="V120" s="240"/>
      <c r="W120" s="211"/>
      <c r="X120" s="66">
        <v>2</v>
      </c>
      <c r="Y120" s="69">
        <v>12</v>
      </c>
      <c r="Z120" s="66" t="s">
        <v>178</v>
      </c>
      <c r="AA120" s="69">
        <v>6</v>
      </c>
      <c r="AB120" s="70"/>
      <c r="AC120" s="70"/>
      <c r="AD120" s="70"/>
      <c r="AE120" s="68">
        <f t="shared" ref="AE120:AE122" si="114">AB120*AC120</f>
        <v>0</v>
      </c>
      <c r="AF120" s="240"/>
      <c r="AG120" s="211"/>
      <c r="AH120" s="66">
        <v>2</v>
      </c>
      <c r="AI120" s="69" t="s">
        <v>135</v>
      </c>
      <c r="AJ120" s="66" t="s">
        <v>178</v>
      </c>
      <c r="AK120" s="69">
        <v>6</v>
      </c>
      <c r="AL120" s="70"/>
      <c r="AM120" s="70"/>
      <c r="AN120" s="70"/>
      <c r="AO120" s="68">
        <f t="shared" ref="AO120:AO122" si="115">AL120*AM120</f>
        <v>0</v>
      </c>
      <c r="AP120" s="240"/>
      <c r="AQ120" s="211"/>
      <c r="AR120" s="66"/>
      <c r="AS120" s="69"/>
      <c r="AT120" s="66"/>
      <c r="AU120" s="69"/>
      <c r="AV120" s="70"/>
      <c r="AW120" s="70"/>
      <c r="AX120" s="70"/>
      <c r="AY120" s="68">
        <f t="shared" ref="AY120:AY122" si="116">AV120*AW120</f>
        <v>0</v>
      </c>
      <c r="AZ120" s="240"/>
      <c r="BA120" s="211"/>
      <c r="BB120" s="66"/>
      <c r="BC120" s="69"/>
      <c r="BD120" s="66"/>
      <c r="BE120" s="69"/>
      <c r="BF120" s="70"/>
      <c r="BG120" s="70"/>
      <c r="BH120" s="70"/>
      <c r="BI120" s="68">
        <f t="shared" ref="BI120:BI122" si="117">BF120*BG120</f>
        <v>0</v>
      </c>
      <c r="BJ120" s="240"/>
      <c r="BK120" s="211"/>
    </row>
    <row r="121" spans="1:63" x14ac:dyDescent="0.2">
      <c r="A121" s="249"/>
      <c r="B121" s="252"/>
      <c r="C121" s="211"/>
      <c r="D121" s="66">
        <v>3</v>
      </c>
      <c r="E121" s="69">
        <v>10</v>
      </c>
      <c r="F121" s="66" t="s">
        <v>178</v>
      </c>
      <c r="G121" s="69"/>
      <c r="H121" s="70"/>
      <c r="I121" s="70"/>
      <c r="J121" s="70"/>
      <c r="K121" s="68">
        <f t="shared" si="112"/>
        <v>0</v>
      </c>
      <c r="L121" s="240"/>
      <c r="M121" s="211"/>
      <c r="N121" s="66">
        <v>3</v>
      </c>
      <c r="O121" s="69">
        <v>15</v>
      </c>
      <c r="P121" s="66"/>
      <c r="Q121" s="69"/>
      <c r="R121" s="70"/>
      <c r="S121" s="70"/>
      <c r="T121" s="70"/>
      <c r="U121" s="68">
        <f t="shared" si="113"/>
        <v>0</v>
      </c>
      <c r="V121" s="240"/>
      <c r="W121" s="211"/>
      <c r="X121" s="66"/>
      <c r="Y121" s="69"/>
      <c r="Z121" s="66"/>
      <c r="AA121" s="69"/>
      <c r="AB121" s="70"/>
      <c r="AC121" s="70"/>
      <c r="AD121" s="70"/>
      <c r="AE121" s="68">
        <f t="shared" si="114"/>
        <v>0</v>
      </c>
      <c r="AF121" s="240"/>
      <c r="AG121" s="211"/>
      <c r="AH121" s="66">
        <v>3</v>
      </c>
      <c r="AI121" s="69" t="s">
        <v>135</v>
      </c>
      <c r="AJ121" s="66"/>
      <c r="AK121" s="69"/>
      <c r="AL121" s="70"/>
      <c r="AM121" s="70"/>
      <c r="AN121" s="70"/>
      <c r="AO121" s="68">
        <f t="shared" si="115"/>
        <v>0</v>
      </c>
      <c r="AP121" s="240"/>
      <c r="AQ121" s="211"/>
      <c r="AR121" s="66"/>
      <c r="AS121" s="69"/>
      <c r="AT121" s="66"/>
      <c r="AU121" s="69"/>
      <c r="AV121" s="70"/>
      <c r="AW121" s="70"/>
      <c r="AX121" s="70"/>
      <c r="AY121" s="68">
        <f t="shared" si="116"/>
        <v>0</v>
      </c>
      <c r="AZ121" s="240"/>
      <c r="BA121" s="211"/>
      <c r="BB121" s="66"/>
      <c r="BC121" s="69"/>
      <c r="BD121" s="66"/>
      <c r="BE121" s="69"/>
      <c r="BF121" s="70"/>
      <c r="BG121" s="70"/>
      <c r="BH121" s="70"/>
      <c r="BI121" s="68">
        <f t="shared" si="117"/>
        <v>0</v>
      </c>
      <c r="BJ121" s="240"/>
      <c r="BK121" s="211"/>
    </row>
    <row r="122" spans="1:63" x14ac:dyDescent="0.2">
      <c r="A122" s="249"/>
      <c r="B122" s="253"/>
      <c r="C122" s="211"/>
      <c r="D122" s="77"/>
      <c r="E122" s="77"/>
      <c r="F122" s="77"/>
      <c r="G122" s="77"/>
      <c r="H122" s="72"/>
      <c r="I122" s="72"/>
      <c r="J122" s="72"/>
      <c r="K122" s="73">
        <f t="shared" si="112"/>
        <v>0</v>
      </c>
      <c r="L122" s="241"/>
      <c r="M122" s="211"/>
      <c r="N122" s="77"/>
      <c r="O122" s="77"/>
      <c r="P122" s="77"/>
      <c r="Q122" s="77"/>
      <c r="R122" s="78"/>
      <c r="S122" s="78"/>
      <c r="T122" s="78"/>
      <c r="U122" s="73">
        <f t="shared" si="113"/>
        <v>0</v>
      </c>
      <c r="V122" s="241"/>
      <c r="W122" s="211"/>
      <c r="X122" s="77"/>
      <c r="Y122" s="77"/>
      <c r="Z122" s="77"/>
      <c r="AA122" s="77"/>
      <c r="AB122" s="78"/>
      <c r="AC122" s="78"/>
      <c r="AD122" s="78"/>
      <c r="AE122" s="73">
        <f t="shared" si="114"/>
        <v>0</v>
      </c>
      <c r="AF122" s="241"/>
      <c r="AG122" s="211"/>
      <c r="AH122" s="77"/>
      <c r="AI122" s="77"/>
      <c r="AJ122" s="77"/>
      <c r="AK122" s="77"/>
      <c r="AL122" s="78"/>
      <c r="AM122" s="78"/>
      <c r="AN122" s="78"/>
      <c r="AO122" s="73">
        <f t="shared" si="115"/>
        <v>0</v>
      </c>
      <c r="AP122" s="241"/>
      <c r="AQ122" s="211"/>
      <c r="AR122" s="77"/>
      <c r="AS122" s="77"/>
      <c r="AT122" s="77"/>
      <c r="AU122" s="77"/>
      <c r="AV122" s="78"/>
      <c r="AW122" s="78"/>
      <c r="AX122" s="78"/>
      <c r="AY122" s="73">
        <f t="shared" si="116"/>
        <v>0</v>
      </c>
      <c r="AZ122" s="241"/>
      <c r="BA122" s="211"/>
      <c r="BB122" s="77"/>
      <c r="BC122" s="77"/>
      <c r="BD122" s="77"/>
      <c r="BE122" s="77"/>
      <c r="BF122" s="78"/>
      <c r="BG122" s="78"/>
      <c r="BH122" s="78"/>
      <c r="BI122" s="73">
        <f t="shared" si="117"/>
        <v>0</v>
      </c>
      <c r="BJ122" s="241"/>
      <c r="BK122" s="211"/>
    </row>
    <row r="123" spans="1:63" x14ac:dyDescent="0.2">
      <c r="A123" s="249"/>
      <c r="B123" s="251"/>
      <c r="C123" s="211"/>
      <c r="D123" s="74"/>
      <c r="E123" s="88"/>
      <c r="F123" s="74"/>
      <c r="G123" s="88"/>
      <c r="H123" s="76"/>
      <c r="I123" s="76"/>
      <c r="J123" s="76"/>
      <c r="K123" s="68">
        <f>H123*I123</f>
        <v>0</v>
      </c>
      <c r="L123" s="239">
        <f>SUM(K123:K126)</f>
        <v>0</v>
      </c>
      <c r="M123" s="211"/>
      <c r="N123" s="74"/>
      <c r="O123" s="88"/>
      <c r="P123" s="74"/>
      <c r="Q123" s="88"/>
      <c r="R123" s="76"/>
      <c r="S123" s="76"/>
      <c r="T123" s="76"/>
      <c r="U123" s="68">
        <f>R123*S123</f>
        <v>0</v>
      </c>
      <c r="V123" s="239">
        <f>SUM(U123:U126)</f>
        <v>0</v>
      </c>
      <c r="W123" s="211"/>
      <c r="X123" s="74"/>
      <c r="Y123" s="88"/>
      <c r="Z123" s="74"/>
      <c r="AA123" s="88"/>
      <c r="AB123" s="76"/>
      <c r="AC123" s="76"/>
      <c r="AD123" s="76"/>
      <c r="AE123" s="68">
        <f>AB123*AC123</f>
        <v>0</v>
      </c>
      <c r="AF123" s="239">
        <f>SUM(AE123:AE126)</f>
        <v>0</v>
      </c>
      <c r="AG123" s="211"/>
      <c r="AH123" s="74"/>
      <c r="AI123" s="88"/>
      <c r="AJ123" s="74"/>
      <c r="AK123" s="88"/>
      <c r="AL123" s="76"/>
      <c r="AM123" s="76"/>
      <c r="AN123" s="76"/>
      <c r="AO123" s="68">
        <f>AL123*AM123</f>
        <v>0</v>
      </c>
      <c r="AP123" s="239">
        <f>SUM(AO123:AO126)</f>
        <v>0</v>
      </c>
      <c r="AQ123" s="211"/>
      <c r="AR123" s="74"/>
      <c r="AS123" s="88"/>
      <c r="AT123" s="74"/>
      <c r="AU123" s="88"/>
      <c r="AV123" s="76"/>
      <c r="AW123" s="76"/>
      <c r="AX123" s="76"/>
      <c r="AY123" s="68">
        <f>AV123*AW123</f>
        <v>0</v>
      </c>
      <c r="AZ123" s="239">
        <f>SUM(AY123:AY126)</f>
        <v>0</v>
      </c>
      <c r="BA123" s="211"/>
      <c r="BB123" s="74"/>
      <c r="BC123" s="88"/>
      <c r="BD123" s="74"/>
      <c r="BE123" s="88"/>
      <c r="BF123" s="76"/>
      <c r="BG123" s="76"/>
      <c r="BH123" s="76"/>
      <c r="BI123" s="68">
        <f>BF123*BG123</f>
        <v>0</v>
      </c>
      <c r="BJ123" s="239">
        <f>SUM(BI123:BI126)</f>
        <v>0</v>
      </c>
      <c r="BK123" s="211"/>
    </row>
    <row r="124" spans="1:63" x14ac:dyDescent="0.2">
      <c r="A124" s="249"/>
      <c r="B124" s="252"/>
      <c r="C124" s="211"/>
      <c r="D124" s="66"/>
      <c r="E124" s="69"/>
      <c r="F124" s="66"/>
      <c r="G124" s="69"/>
      <c r="H124" s="70"/>
      <c r="I124" s="70"/>
      <c r="J124" s="70"/>
      <c r="K124" s="68">
        <f t="shared" ref="K124:K126" si="118">H124*I124</f>
        <v>0</v>
      </c>
      <c r="L124" s="240"/>
      <c r="M124" s="211"/>
      <c r="N124" s="66"/>
      <c r="O124" s="69"/>
      <c r="P124" s="66"/>
      <c r="Q124" s="69"/>
      <c r="R124" s="70"/>
      <c r="S124" s="70"/>
      <c r="T124" s="70"/>
      <c r="U124" s="68">
        <f t="shared" ref="U124:U126" si="119">R124*S124</f>
        <v>0</v>
      </c>
      <c r="V124" s="240"/>
      <c r="W124" s="211"/>
      <c r="X124" s="66"/>
      <c r="Y124" s="69"/>
      <c r="Z124" s="66"/>
      <c r="AA124" s="69"/>
      <c r="AB124" s="70"/>
      <c r="AC124" s="70"/>
      <c r="AD124" s="70"/>
      <c r="AE124" s="68">
        <f t="shared" ref="AE124:AE126" si="120">AB124*AC124</f>
        <v>0</v>
      </c>
      <c r="AF124" s="240"/>
      <c r="AG124" s="211"/>
      <c r="AH124" s="66"/>
      <c r="AI124" s="69"/>
      <c r="AJ124" s="66"/>
      <c r="AK124" s="69"/>
      <c r="AL124" s="70"/>
      <c r="AM124" s="70"/>
      <c r="AN124" s="70"/>
      <c r="AO124" s="68">
        <f t="shared" ref="AO124:AO126" si="121">AL124*AM124</f>
        <v>0</v>
      </c>
      <c r="AP124" s="240"/>
      <c r="AQ124" s="211"/>
      <c r="AR124" s="66"/>
      <c r="AS124" s="69"/>
      <c r="AT124" s="66"/>
      <c r="AU124" s="69"/>
      <c r="AV124" s="70"/>
      <c r="AW124" s="70"/>
      <c r="AX124" s="70"/>
      <c r="AY124" s="68">
        <f t="shared" ref="AY124:AY126" si="122">AV124*AW124</f>
        <v>0</v>
      </c>
      <c r="AZ124" s="240"/>
      <c r="BA124" s="211"/>
      <c r="BB124" s="66"/>
      <c r="BC124" s="69"/>
      <c r="BD124" s="66"/>
      <c r="BE124" s="69"/>
      <c r="BF124" s="70"/>
      <c r="BG124" s="70"/>
      <c r="BH124" s="70"/>
      <c r="BI124" s="68">
        <f t="shared" ref="BI124:BI126" si="123">BF124*BG124</f>
        <v>0</v>
      </c>
      <c r="BJ124" s="240"/>
      <c r="BK124" s="211"/>
    </row>
    <row r="125" spans="1:63" x14ac:dyDescent="0.2">
      <c r="A125" s="249"/>
      <c r="B125" s="252"/>
      <c r="C125" s="211"/>
      <c r="D125" s="66"/>
      <c r="E125" s="69"/>
      <c r="F125" s="66"/>
      <c r="G125" s="69"/>
      <c r="H125" s="70"/>
      <c r="I125" s="70"/>
      <c r="J125" s="70"/>
      <c r="K125" s="68">
        <f t="shared" si="118"/>
        <v>0</v>
      </c>
      <c r="L125" s="240"/>
      <c r="M125" s="211"/>
      <c r="N125" s="66"/>
      <c r="O125" s="69"/>
      <c r="P125" s="66"/>
      <c r="Q125" s="69"/>
      <c r="R125" s="70"/>
      <c r="S125" s="70"/>
      <c r="T125" s="70"/>
      <c r="U125" s="68">
        <f t="shared" si="119"/>
        <v>0</v>
      </c>
      <c r="V125" s="240"/>
      <c r="W125" s="211"/>
      <c r="X125" s="66"/>
      <c r="Y125" s="69"/>
      <c r="Z125" s="66"/>
      <c r="AA125" s="69"/>
      <c r="AB125" s="70"/>
      <c r="AC125" s="70"/>
      <c r="AD125" s="70"/>
      <c r="AE125" s="68">
        <f t="shared" si="120"/>
        <v>0</v>
      </c>
      <c r="AF125" s="240"/>
      <c r="AG125" s="211"/>
      <c r="AH125" s="66"/>
      <c r="AI125" s="69"/>
      <c r="AJ125" s="66"/>
      <c r="AK125" s="69"/>
      <c r="AL125" s="70"/>
      <c r="AM125" s="70"/>
      <c r="AN125" s="70"/>
      <c r="AO125" s="68">
        <f t="shared" si="121"/>
        <v>0</v>
      </c>
      <c r="AP125" s="240"/>
      <c r="AQ125" s="211"/>
      <c r="AR125" s="66"/>
      <c r="AS125" s="69"/>
      <c r="AT125" s="66"/>
      <c r="AU125" s="90"/>
      <c r="AV125" s="70"/>
      <c r="AW125" s="70"/>
      <c r="AX125" s="70"/>
      <c r="AY125" s="68">
        <f t="shared" si="122"/>
        <v>0</v>
      </c>
      <c r="AZ125" s="240"/>
      <c r="BA125" s="211"/>
      <c r="BB125" s="66"/>
      <c r="BC125" s="69"/>
      <c r="BD125" s="66"/>
      <c r="BE125" s="69"/>
      <c r="BF125" s="70"/>
      <c r="BG125" s="70"/>
      <c r="BH125" s="70"/>
      <c r="BI125" s="68">
        <f t="shared" si="123"/>
        <v>0</v>
      </c>
      <c r="BJ125" s="240"/>
      <c r="BK125" s="211"/>
    </row>
    <row r="126" spans="1:63" x14ac:dyDescent="0.2">
      <c r="A126" s="250"/>
      <c r="B126" s="253"/>
      <c r="C126" s="211"/>
      <c r="D126" s="77"/>
      <c r="E126" s="77"/>
      <c r="F126" s="77"/>
      <c r="G126" s="77"/>
      <c r="H126" s="78"/>
      <c r="I126" s="78"/>
      <c r="J126" s="78"/>
      <c r="K126" s="68">
        <f t="shared" si="118"/>
        <v>0</v>
      </c>
      <c r="L126" s="241"/>
      <c r="M126" s="211"/>
      <c r="N126" s="77"/>
      <c r="O126" s="77"/>
      <c r="P126" s="77"/>
      <c r="Q126" s="77"/>
      <c r="R126" s="78"/>
      <c r="S126" s="78"/>
      <c r="T126" s="78"/>
      <c r="U126" s="68">
        <f t="shared" si="119"/>
        <v>0</v>
      </c>
      <c r="V126" s="241"/>
      <c r="W126" s="211"/>
      <c r="X126" s="77"/>
      <c r="Y126" s="77"/>
      <c r="Z126" s="77"/>
      <c r="AA126" s="77"/>
      <c r="AB126" s="78"/>
      <c r="AC126" s="78"/>
      <c r="AD126" s="78"/>
      <c r="AE126" s="68">
        <f t="shared" si="120"/>
        <v>0</v>
      </c>
      <c r="AF126" s="241"/>
      <c r="AG126" s="211"/>
      <c r="AH126" s="77"/>
      <c r="AI126" s="77"/>
      <c r="AJ126" s="77"/>
      <c r="AK126" s="77"/>
      <c r="AL126" s="78"/>
      <c r="AM126" s="78"/>
      <c r="AN126" s="78"/>
      <c r="AO126" s="68">
        <f t="shared" si="121"/>
        <v>0</v>
      </c>
      <c r="AP126" s="241"/>
      <c r="AQ126" s="211"/>
      <c r="AR126" s="77"/>
      <c r="AS126" s="77"/>
      <c r="AT126" s="77"/>
      <c r="AU126" s="77"/>
      <c r="AV126" s="78"/>
      <c r="AW126" s="78"/>
      <c r="AX126" s="78"/>
      <c r="AY126" s="68">
        <f t="shared" si="122"/>
        <v>0</v>
      </c>
      <c r="AZ126" s="241"/>
      <c r="BA126" s="211"/>
      <c r="BB126" s="77"/>
      <c r="BC126" s="77"/>
      <c r="BD126" s="77"/>
      <c r="BE126" s="77"/>
      <c r="BF126" s="78"/>
      <c r="BG126" s="78"/>
      <c r="BH126" s="78"/>
      <c r="BI126" s="68">
        <f t="shared" si="123"/>
        <v>0</v>
      </c>
      <c r="BJ126" s="241"/>
      <c r="BK126" s="211"/>
    </row>
    <row r="127" spans="1:63" x14ac:dyDescent="0.2">
      <c r="A127" s="79"/>
      <c r="B127" s="91"/>
      <c r="C127" s="211"/>
      <c r="D127" s="91" t="s">
        <v>143</v>
      </c>
      <c r="E127" s="82"/>
      <c r="F127" s="82"/>
      <c r="G127" s="82"/>
      <c r="H127" s="82"/>
      <c r="I127" s="83"/>
      <c r="J127" s="82"/>
      <c r="K127" s="82"/>
      <c r="L127" s="84"/>
      <c r="M127" s="211"/>
      <c r="N127" s="91" t="s">
        <v>143</v>
      </c>
      <c r="O127" s="82"/>
      <c r="P127" s="82"/>
      <c r="Q127" s="82"/>
      <c r="R127" s="82"/>
      <c r="S127" s="83"/>
      <c r="T127" s="82"/>
      <c r="U127" s="82"/>
      <c r="V127" s="84"/>
      <c r="W127" s="211"/>
      <c r="X127" s="91" t="s">
        <v>143</v>
      </c>
      <c r="Y127" s="82"/>
      <c r="Z127" s="82"/>
      <c r="AA127" s="82"/>
      <c r="AB127" s="82"/>
      <c r="AC127" s="83"/>
      <c r="AD127" s="82"/>
      <c r="AE127" s="82"/>
      <c r="AF127" s="84"/>
      <c r="AG127" s="211"/>
      <c r="AH127" s="91" t="s">
        <v>143</v>
      </c>
      <c r="AI127" s="82"/>
      <c r="AJ127" s="82"/>
      <c r="AK127" s="82"/>
      <c r="AL127" s="82"/>
      <c r="AM127" s="83"/>
      <c r="AN127" s="82"/>
      <c r="AO127" s="82"/>
      <c r="AP127" s="84"/>
      <c r="AQ127" s="211"/>
      <c r="AR127" s="81"/>
      <c r="AS127" s="82"/>
      <c r="AT127" s="82"/>
      <c r="AU127" s="82"/>
      <c r="AV127" s="82"/>
      <c r="AW127" s="83"/>
      <c r="AX127" s="82"/>
      <c r="AY127" s="82"/>
      <c r="AZ127" s="84"/>
      <c r="BA127" s="211"/>
      <c r="BB127" s="81"/>
      <c r="BC127" s="82"/>
      <c r="BD127" s="82"/>
      <c r="BE127" s="82"/>
      <c r="BF127" s="82"/>
      <c r="BG127" s="83"/>
      <c r="BH127" s="82"/>
      <c r="BI127" s="82"/>
      <c r="BJ127" s="84"/>
      <c r="BK127" s="211"/>
    </row>
    <row r="128" spans="1:63" x14ac:dyDescent="0.2">
      <c r="A128" s="260" t="s">
        <v>144</v>
      </c>
      <c r="B128" s="263" t="s">
        <v>179</v>
      </c>
      <c r="C128" s="211"/>
      <c r="D128" s="74">
        <v>1</v>
      </c>
      <c r="E128" s="88" t="s">
        <v>180</v>
      </c>
      <c r="F128" s="74"/>
      <c r="G128" s="88"/>
      <c r="H128" s="67"/>
      <c r="I128" s="67"/>
      <c r="J128" s="67"/>
      <c r="K128" s="68">
        <f>H128*I128</f>
        <v>0</v>
      </c>
      <c r="L128" s="243">
        <f>SUM(K128:K131)</f>
        <v>0</v>
      </c>
      <c r="M128" s="211"/>
      <c r="N128" s="74">
        <v>1</v>
      </c>
      <c r="O128" s="88" t="s">
        <v>180</v>
      </c>
      <c r="P128" s="74"/>
      <c r="Q128" s="88"/>
      <c r="R128" s="67"/>
      <c r="S128" s="67"/>
      <c r="T128" s="67"/>
      <c r="U128" s="68">
        <f>R128*S128</f>
        <v>0</v>
      </c>
      <c r="V128" s="243">
        <f>SUM(U128:U131)</f>
        <v>0</v>
      </c>
      <c r="W128" s="211"/>
      <c r="X128" s="74">
        <v>1</v>
      </c>
      <c r="Y128" s="88" t="s">
        <v>180</v>
      </c>
      <c r="Z128" s="74"/>
      <c r="AA128" s="88"/>
      <c r="AB128" s="67"/>
      <c r="AC128" s="67"/>
      <c r="AD128" s="67"/>
      <c r="AE128" s="68">
        <f>AB128*AC128</f>
        <v>0</v>
      </c>
      <c r="AF128" s="243">
        <f>SUM(AE128:AE131)</f>
        <v>0</v>
      </c>
      <c r="AG128" s="211"/>
      <c r="AH128" s="74">
        <v>1</v>
      </c>
      <c r="AI128" s="88" t="s">
        <v>180</v>
      </c>
      <c r="AJ128" s="74"/>
      <c r="AK128" s="88"/>
      <c r="AL128" s="67"/>
      <c r="AM128" s="67"/>
      <c r="AN128" s="67"/>
      <c r="AO128" s="68">
        <f>AL128*AM128</f>
        <v>0</v>
      </c>
      <c r="AP128" s="243">
        <f>SUM(AO128:AO131)</f>
        <v>0</v>
      </c>
      <c r="AQ128" s="211"/>
      <c r="AR128" s="74"/>
      <c r="AS128" s="88"/>
      <c r="AT128" s="74"/>
      <c r="AU128" s="85"/>
      <c r="AV128" s="67"/>
      <c r="AW128" s="67"/>
      <c r="AX128" s="67"/>
      <c r="AY128" s="68">
        <f>AV128*AW128</f>
        <v>0</v>
      </c>
      <c r="AZ128" s="243">
        <f>SUM(AY128:AY131)</f>
        <v>0</v>
      </c>
      <c r="BA128" s="211"/>
      <c r="BB128" s="74"/>
      <c r="BC128" s="88"/>
      <c r="BD128" s="74"/>
      <c r="BE128" s="88"/>
      <c r="BF128" s="67"/>
      <c r="BG128" s="67"/>
      <c r="BH128" s="67"/>
      <c r="BI128" s="68">
        <f>BF128*BG128</f>
        <v>0</v>
      </c>
      <c r="BJ128" s="243">
        <f>SUM(BI128:BI131)</f>
        <v>0</v>
      </c>
      <c r="BK128" s="211"/>
    </row>
    <row r="129" spans="1:63" x14ac:dyDescent="0.2">
      <c r="A129" s="261"/>
      <c r="B129" s="264"/>
      <c r="C129" s="211"/>
      <c r="D129" s="66"/>
      <c r="E129" s="69"/>
      <c r="F129" s="66"/>
      <c r="G129" s="69"/>
      <c r="H129" s="70"/>
      <c r="I129" s="70"/>
      <c r="J129" s="70"/>
      <c r="K129" s="68">
        <f>H129*I129</f>
        <v>0</v>
      </c>
      <c r="L129" s="240"/>
      <c r="M129" s="211"/>
      <c r="N129" s="66"/>
      <c r="O129" s="69"/>
      <c r="P129" s="66"/>
      <c r="Q129" s="69"/>
      <c r="R129" s="70"/>
      <c r="S129" s="70"/>
      <c r="T129" s="70"/>
      <c r="U129" s="68">
        <f>R129*S129</f>
        <v>0</v>
      </c>
      <c r="V129" s="240"/>
      <c r="W129" s="211"/>
      <c r="X129" s="66"/>
      <c r="Y129" s="69"/>
      <c r="Z129" s="66"/>
      <c r="AA129" s="69"/>
      <c r="AB129" s="70"/>
      <c r="AC129" s="70"/>
      <c r="AD129" s="70"/>
      <c r="AE129" s="68">
        <f>AB129*AC129</f>
        <v>0</v>
      </c>
      <c r="AF129" s="240"/>
      <c r="AG129" s="211"/>
      <c r="AH129" s="66"/>
      <c r="AI129" s="69"/>
      <c r="AJ129" s="66"/>
      <c r="AK129" s="69"/>
      <c r="AL129" s="70"/>
      <c r="AM129" s="70"/>
      <c r="AN129" s="70"/>
      <c r="AO129" s="68">
        <f>AL129*AM129</f>
        <v>0</v>
      </c>
      <c r="AP129" s="240"/>
      <c r="AQ129" s="211"/>
      <c r="AR129" s="66"/>
      <c r="AS129" s="69"/>
      <c r="AT129" s="66"/>
      <c r="AU129" s="69"/>
      <c r="AV129" s="70"/>
      <c r="AW129" s="70"/>
      <c r="AX129" s="70"/>
      <c r="AY129" s="68">
        <f>AV129*AW129</f>
        <v>0</v>
      </c>
      <c r="AZ129" s="240"/>
      <c r="BA129" s="211"/>
      <c r="BB129" s="66"/>
      <c r="BC129" s="69"/>
      <c r="BD129" s="66"/>
      <c r="BE129" s="69"/>
      <c r="BF129" s="70"/>
      <c r="BG129" s="70"/>
      <c r="BH129" s="70"/>
      <c r="BI129" s="68">
        <f>BF129*BG129</f>
        <v>0</v>
      </c>
      <c r="BJ129" s="240"/>
      <c r="BK129" s="211"/>
    </row>
    <row r="130" spans="1:63" x14ac:dyDescent="0.2">
      <c r="A130" s="261"/>
      <c r="B130" s="264"/>
      <c r="C130" s="211"/>
      <c r="D130" s="66"/>
      <c r="E130" s="66"/>
      <c r="F130" s="66"/>
      <c r="G130" s="66"/>
      <c r="H130" s="70"/>
      <c r="I130" s="70"/>
      <c r="J130" s="70"/>
      <c r="K130" s="68">
        <f t="shared" ref="K130" si="124">H130*I130</f>
        <v>0</v>
      </c>
      <c r="L130" s="240"/>
      <c r="M130" s="211"/>
      <c r="N130" s="66"/>
      <c r="O130" s="66"/>
      <c r="P130" s="66"/>
      <c r="Q130" s="66"/>
      <c r="R130" s="70"/>
      <c r="S130" s="70"/>
      <c r="T130" s="70"/>
      <c r="U130" s="68">
        <f t="shared" ref="U130" si="125">R130*S130</f>
        <v>0</v>
      </c>
      <c r="V130" s="240"/>
      <c r="W130" s="211"/>
      <c r="X130" s="66"/>
      <c r="Y130" s="66"/>
      <c r="Z130" s="66"/>
      <c r="AA130" s="66"/>
      <c r="AB130" s="70"/>
      <c r="AC130" s="70"/>
      <c r="AD130" s="70"/>
      <c r="AE130" s="68">
        <f t="shared" ref="AE130" si="126">AB130*AC130</f>
        <v>0</v>
      </c>
      <c r="AF130" s="240"/>
      <c r="AG130" s="211"/>
      <c r="AH130" s="66"/>
      <c r="AI130" s="66"/>
      <c r="AJ130" s="66"/>
      <c r="AK130" s="66"/>
      <c r="AL130" s="70"/>
      <c r="AM130" s="70"/>
      <c r="AN130" s="70"/>
      <c r="AO130" s="68">
        <f t="shared" ref="AO130" si="127">AL130*AM130</f>
        <v>0</v>
      </c>
      <c r="AP130" s="240"/>
      <c r="AQ130" s="211"/>
      <c r="AR130" s="66"/>
      <c r="AS130" s="66"/>
      <c r="AT130" s="66"/>
      <c r="AU130" s="66"/>
      <c r="AV130" s="70"/>
      <c r="AW130" s="70"/>
      <c r="AX130" s="70"/>
      <c r="AY130" s="68">
        <f t="shared" ref="AY130" si="128">AV130*AW130</f>
        <v>0</v>
      </c>
      <c r="AZ130" s="240"/>
      <c r="BA130" s="211"/>
      <c r="BB130" s="66"/>
      <c r="BC130" s="66"/>
      <c r="BD130" s="66"/>
      <c r="BE130" s="66"/>
      <c r="BF130" s="70"/>
      <c r="BG130" s="70"/>
      <c r="BH130" s="70"/>
      <c r="BI130" s="68">
        <f t="shared" ref="BI130" si="129">BF130*BG130</f>
        <v>0</v>
      </c>
      <c r="BJ130" s="240"/>
      <c r="BK130" s="211"/>
    </row>
    <row r="131" spans="1:63" x14ac:dyDescent="0.2">
      <c r="A131" s="261"/>
      <c r="B131" s="265"/>
      <c r="C131" s="211"/>
      <c r="D131" s="77"/>
      <c r="E131" s="77"/>
      <c r="F131" s="77"/>
      <c r="G131" s="77"/>
      <c r="H131" s="72"/>
      <c r="I131" s="72"/>
      <c r="J131" s="72"/>
      <c r="K131" s="73">
        <f>H131*I131</f>
        <v>0</v>
      </c>
      <c r="L131" s="241"/>
      <c r="M131" s="211"/>
      <c r="N131" s="77"/>
      <c r="O131" s="77"/>
      <c r="P131" s="77"/>
      <c r="Q131" s="77"/>
      <c r="R131" s="72"/>
      <c r="S131" s="72"/>
      <c r="T131" s="72"/>
      <c r="U131" s="73">
        <f>R131*S131</f>
        <v>0</v>
      </c>
      <c r="V131" s="241"/>
      <c r="W131" s="211"/>
      <c r="X131" s="77"/>
      <c r="Y131" s="77"/>
      <c r="Z131" s="77"/>
      <c r="AA131" s="77"/>
      <c r="AB131" s="72"/>
      <c r="AC131" s="72"/>
      <c r="AD131" s="72"/>
      <c r="AE131" s="73">
        <f>AB131*AC131</f>
        <v>0</v>
      </c>
      <c r="AF131" s="241"/>
      <c r="AG131" s="211"/>
      <c r="AH131" s="77"/>
      <c r="AI131" s="77"/>
      <c r="AJ131" s="77"/>
      <c r="AK131" s="77"/>
      <c r="AL131" s="72"/>
      <c r="AM131" s="72"/>
      <c r="AN131" s="72"/>
      <c r="AO131" s="73">
        <f>AL131*AM131</f>
        <v>0</v>
      </c>
      <c r="AP131" s="241"/>
      <c r="AQ131" s="211"/>
      <c r="AR131" s="77"/>
      <c r="AS131" s="77"/>
      <c r="AT131" s="77"/>
      <c r="AU131" s="71"/>
      <c r="AV131" s="72"/>
      <c r="AW131" s="72"/>
      <c r="AX131" s="72"/>
      <c r="AY131" s="73">
        <f>AV131*AW131</f>
        <v>0</v>
      </c>
      <c r="AZ131" s="241"/>
      <c r="BA131" s="211"/>
      <c r="BB131" s="77"/>
      <c r="BC131" s="77"/>
      <c r="BD131" s="77"/>
      <c r="BE131" s="77"/>
      <c r="BF131" s="72"/>
      <c r="BG131" s="72"/>
      <c r="BH131" s="72"/>
      <c r="BI131" s="73">
        <f>BF131*BG131</f>
        <v>0</v>
      </c>
      <c r="BJ131" s="241"/>
      <c r="BK131" s="211"/>
    </row>
    <row r="132" spans="1:63" x14ac:dyDescent="0.2">
      <c r="A132" s="261"/>
      <c r="B132" s="263" t="s">
        <v>181</v>
      </c>
      <c r="C132" s="211"/>
      <c r="D132" s="65">
        <v>1</v>
      </c>
      <c r="E132" s="85">
        <v>5</v>
      </c>
      <c r="F132" s="111" t="s">
        <v>182</v>
      </c>
      <c r="G132" s="85"/>
      <c r="H132" s="76"/>
      <c r="I132" s="76"/>
      <c r="J132" s="76"/>
      <c r="K132" s="68">
        <f>H132*I132</f>
        <v>0</v>
      </c>
      <c r="L132" s="239">
        <f>SUM(K132:K135)</f>
        <v>0</v>
      </c>
      <c r="M132" s="211"/>
      <c r="N132" s="65">
        <v>1</v>
      </c>
      <c r="O132" s="85">
        <v>5</v>
      </c>
      <c r="P132" s="111" t="s">
        <v>182</v>
      </c>
      <c r="Q132" s="85"/>
      <c r="R132" s="76"/>
      <c r="S132" s="76"/>
      <c r="T132" s="76"/>
      <c r="U132" s="68">
        <f>R132*S132</f>
        <v>0</v>
      </c>
      <c r="V132" s="239">
        <f>SUM(U132:U135)</f>
        <v>0</v>
      </c>
      <c r="W132" s="211"/>
      <c r="X132" s="65">
        <v>1</v>
      </c>
      <c r="Y132" s="85">
        <v>5</v>
      </c>
      <c r="Z132" s="111" t="s">
        <v>182</v>
      </c>
      <c r="AA132" s="85"/>
      <c r="AB132" s="76"/>
      <c r="AC132" s="76"/>
      <c r="AD132" s="76"/>
      <c r="AE132" s="68">
        <f>AB132*AC132</f>
        <v>0</v>
      </c>
      <c r="AF132" s="239">
        <f>SUM(AE132:AE135)</f>
        <v>0</v>
      </c>
      <c r="AG132" s="211"/>
      <c r="AH132" s="65">
        <v>1</v>
      </c>
      <c r="AI132" s="85">
        <v>5</v>
      </c>
      <c r="AJ132" s="111" t="s">
        <v>182</v>
      </c>
      <c r="AK132" s="85"/>
      <c r="AL132" s="76"/>
      <c r="AM132" s="76"/>
      <c r="AN132" s="76"/>
      <c r="AO132" s="68">
        <f>AL132*AM132</f>
        <v>0</v>
      </c>
      <c r="AP132" s="239">
        <f>SUM(AO132:AO135)</f>
        <v>0</v>
      </c>
      <c r="AQ132" s="211"/>
      <c r="AR132" s="65"/>
      <c r="AS132" s="85"/>
      <c r="AT132" s="111"/>
      <c r="AU132" s="88"/>
      <c r="AV132" s="76"/>
      <c r="AW132" s="76"/>
      <c r="AX132" s="76"/>
      <c r="AY132" s="68">
        <f>AV132*AW132</f>
        <v>0</v>
      </c>
      <c r="AZ132" s="239">
        <f>SUM(AY132:AY135)</f>
        <v>0</v>
      </c>
      <c r="BA132" s="211"/>
      <c r="BB132" s="65"/>
      <c r="BC132" s="85"/>
      <c r="BD132" s="111"/>
      <c r="BE132" s="85"/>
      <c r="BF132" s="76"/>
      <c r="BG132" s="76"/>
      <c r="BH132" s="76"/>
      <c r="BI132" s="68">
        <f>BF132*BG132</f>
        <v>0</v>
      </c>
      <c r="BJ132" s="239">
        <f>SUM(BI132:BI135)</f>
        <v>0</v>
      </c>
      <c r="BK132" s="211"/>
    </row>
    <row r="133" spans="1:63" x14ac:dyDescent="0.2">
      <c r="A133" s="261"/>
      <c r="B133" s="264"/>
      <c r="C133" s="211"/>
      <c r="D133" s="66">
        <v>2</v>
      </c>
      <c r="E133" s="90" t="s">
        <v>162</v>
      </c>
      <c r="F133" s="111" t="s">
        <v>182</v>
      </c>
      <c r="G133" s="85"/>
      <c r="H133" s="70"/>
      <c r="I133" s="70"/>
      <c r="J133" s="70"/>
      <c r="K133" s="68">
        <f t="shared" ref="K133:K135" si="130">H133*I133</f>
        <v>0</v>
      </c>
      <c r="L133" s="240"/>
      <c r="M133" s="211"/>
      <c r="N133" s="66">
        <v>2</v>
      </c>
      <c r="O133" s="90" t="s">
        <v>162</v>
      </c>
      <c r="P133" s="111" t="s">
        <v>182</v>
      </c>
      <c r="Q133" s="85"/>
      <c r="R133" s="70"/>
      <c r="S133" s="70"/>
      <c r="T133" s="70"/>
      <c r="U133" s="68">
        <f t="shared" ref="U133:U135" si="131">R133*S133</f>
        <v>0</v>
      </c>
      <c r="V133" s="240"/>
      <c r="W133" s="211"/>
      <c r="X133" s="66">
        <v>2</v>
      </c>
      <c r="Y133" s="90" t="s">
        <v>162</v>
      </c>
      <c r="Z133" s="111" t="s">
        <v>182</v>
      </c>
      <c r="AA133" s="85"/>
      <c r="AB133" s="70"/>
      <c r="AC133" s="70"/>
      <c r="AD133" s="70"/>
      <c r="AE133" s="68">
        <f t="shared" ref="AE133:AE135" si="132">AB133*AC133</f>
        <v>0</v>
      </c>
      <c r="AF133" s="240"/>
      <c r="AG133" s="211"/>
      <c r="AH133" s="66">
        <v>2</v>
      </c>
      <c r="AI133" s="90" t="s">
        <v>162</v>
      </c>
      <c r="AJ133" s="111" t="s">
        <v>182</v>
      </c>
      <c r="AK133" s="85"/>
      <c r="AL133" s="70"/>
      <c r="AM133" s="70"/>
      <c r="AN133" s="70"/>
      <c r="AO133" s="68">
        <f t="shared" ref="AO133:AO135" si="133">AL133*AM133</f>
        <v>0</v>
      </c>
      <c r="AP133" s="240"/>
      <c r="AQ133" s="211"/>
      <c r="AR133" s="66"/>
      <c r="AS133" s="90"/>
      <c r="AT133" s="111"/>
      <c r="AU133" s="69"/>
      <c r="AV133" s="70"/>
      <c r="AW133" s="70"/>
      <c r="AX133" s="70"/>
      <c r="AY133" s="68">
        <f t="shared" ref="AY133:AY135" si="134">AV133*AW133</f>
        <v>0</v>
      </c>
      <c r="AZ133" s="240"/>
      <c r="BA133" s="211"/>
      <c r="BB133" s="66"/>
      <c r="BC133" s="90"/>
      <c r="BD133" s="111"/>
      <c r="BE133" s="85"/>
      <c r="BF133" s="70"/>
      <c r="BG133" s="70"/>
      <c r="BH133" s="70"/>
      <c r="BI133" s="68">
        <f t="shared" ref="BI133:BI135" si="135">BF133*BG133</f>
        <v>0</v>
      </c>
      <c r="BJ133" s="240"/>
      <c r="BK133" s="211"/>
    </row>
    <row r="134" spans="1:63" x14ac:dyDescent="0.2">
      <c r="A134" s="261"/>
      <c r="B134" s="264"/>
      <c r="C134" s="211"/>
      <c r="D134" s="66"/>
      <c r="E134" s="66"/>
      <c r="F134" s="66"/>
      <c r="G134" s="66"/>
      <c r="H134" s="70"/>
      <c r="I134" s="70"/>
      <c r="J134" s="70"/>
      <c r="K134" s="68">
        <f t="shared" si="130"/>
        <v>0</v>
      </c>
      <c r="L134" s="240"/>
      <c r="M134" s="211"/>
      <c r="N134" s="66"/>
      <c r="O134" s="66"/>
      <c r="P134" s="66"/>
      <c r="Q134" s="66"/>
      <c r="R134" s="70"/>
      <c r="S134" s="70"/>
      <c r="T134" s="70"/>
      <c r="U134" s="68">
        <f t="shared" si="131"/>
        <v>0</v>
      </c>
      <c r="V134" s="240"/>
      <c r="W134" s="211"/>
      <c r="X134" s="66"/>
      <c r="Y134" s="66"/>
      <c r="Z134" s="66"/>
      <c r="AA134" s="66"/>
      <c r="AB134" s="70"/>
      <c r="AC134" s="70"/>
      <c r="AD134" s="70"/>
      <c r="AE134" s="68">
        <f t="shared" si="132"/>
        <v>0</v>
      </c>
      <c r="AF134" s="240"/>
      <c r="AG134" s="211"/>
      <c r="AH134" s="66"/>
      <c r="AI134" s="66"/>
      <c r="AJ134" s="66"/>
      <c r="AK134" s="66"/>
      <c r="AL134" s="70"/>
      <c r="AM134" s="70"/>
      <c r="AN134" s="70"/>
      <c r="AO134" s="68">
        <f t="shared" si="133"/>
        <v>0</v>
      </c>
      <c r="AP134" s="240"/>
      <c r="AQ134" s="211"/>
      <c r="AR134" s="66"/>
      <c r="AS134" s="66"/>
      <c r="AT134" s="66"/>
      <c r="AU134" s="66"/>
      <c r="AV134" s="70"/>
      <c r="AW134" s="70"/>
      <c r="AX134" s="70"/>
      <c r="AY134" s="68">
        <f t="shared" si="134"/>
        <v>0</v>
      </c>
      <c r="AZ134" s="240"/>
      <c r="BA134" s="211"/>
      <c r="BB134" s="66"/>
      <c r="BC134" s="66"/>
      <c r="BD134" s="66"/>
      <c r="BE134" s="66"/>
      <c r="BF134" s="70"/>
      <c r="BG134" s="70"/>
      <c r="BH134" s="70"/>
      <c r="BI134" s="68">
        <f t="shared" si="135"/>
        <v>0</v>
      </c>
      <c r="BJ134" s="240"/>
      <c r="BK134" s="211"/>
    </row>
    <row r="135" spans="1:63" x14ac:dyDescent="0.2">
      <c r="A135" s="261"/>
      <c r="B135" s="265"/>
      <c r="C135" s="211"/>
      <c r="D135" s="71"/>
      <c r="E135" s="71"/>
      <c r="F135" s="71"/>
      <c r="G135" s="71"/>
      <c r="H135" s="78"/>
      <c r="I135" s="78"/>
      <c r="J135" s="78"/>
      <c r="K135" s="73">
        <f t="shared" si="130"/>
        <v>0</v>
      </c>
      <c r="L135" s="241"/>
      <c r="M135" s="211"/>
      <c r="N135" s="71"/>
      <c r="O135" s="71"/>
      <c r="P135" s="71"/>
      <c r="Q135" s="71"/>
      <c r="R135" s="78"/>
      <c r="S135" s="78"/>
      <c r="T135" s="78"/>
      <c r="U135" s="73">
        <f t="shared" si="131"/>
        <v>0</v>
      </c>
      <c r="V135" s="241"/>
      <c r="W135" s="211"/>
      <c r="X135" s="71"/>
      <c r="Y135" s="71"/>
      <c r="Z135" s="71"/>
      <c r="AA135" s="71"/>
      <c r="AB135" s="78"/>
      <c r="AC135" s="78"/>
      <c r="AD135" s="78"/>
      <c r="AE135" s="73">
        <f t="shared" si="132"/>
        <v>0</v>
      </c>
      <c r="AF135" s="241"/>
      <c r="AG135" s="211"/>
      <c r="AH135" s="71"/>
      <c r="AI135" s="71"/>
      <c r="AJ135" s="71"/>
      <c r="AK135" s="71"/>
      <c r="AL135" s="78"/>
      <c r="AM135" s="78"/>
      <c r="AN135" s="78"/>
      <c r="AO135" s="73">
        <f t="shared" si="133"/>
        <v>0</v>
      </c>
      <c r="AP135" s="241"/>
      <c r="AQ135" s="211"/>
      <c r="AR135" s="77"/>
      <c r="AS135" s="77"/>
      <c r="AT135" s="77"/>
      <c r="AU135" s="77"/>
      <c r="AV135" s="78"/>
      <c r="AW135" s="78"/>
      <c r="AX135" s="78"/>
      <c r="AY135" s="73">
        <f t="shared" si="134"/>
        <v>0</v>
      </c>
      <c r="AZ135" s="241"/>
      <c r="BA135" s="211"/>
      <c r="BB135" s="71"/>
      <c r="BC135" s="71"/>
      <c r="BD135" s="71"/>
      <c r="BE135" s="71"/>
      <c r="BF135" s="78"/>
      <c r="BG135" s="78"/>
      <c r="BH135" s="78"/>
      <c r="BI135" s="73">
        <f t="shared" si="135"/>
        <v>0</v>
      </c>
      <c r="BJ135" s="241"/>
      <c r="BK135" s="211"/>
    </row>
    <row r="136" spans="1:63" x14ac:dyDescent="0.2">
      <c r="A136" s="261"/>
      <c r="B136" s="263"/>
      <c r="C136" s="211"/>
      <c r="D136" s="74"/>
      <c r="E136" s="88"/>
      <c r="F136" s="74"/>
      <c r="G136" s="88"/>
      <c r="H136" s="76"/>
      <c r="I136" s="76"/>
      <c r="J136" s="76"/>
      <c r="K136" s="68">
        <f>H136*I136</f>
        <v>0</v>
      </c>
      <c r="L136" s="239">
        <f>SUM(K136:K139)</f>
        <v>0</v>
      </c>
      <c r="M136" s="211"/>
      <c r="N136" s="74"/>
      <c r="O136" s="88"/>
      <c r="P136" s="74"/>
      <c r="Q136" s="88"/>
      <c r="R136" s="76"/>
      <c r="S136" s="76"/>
      <c r="T136" s="76"/>
      <c r="U136" s="68">
        <f>R136*S136</f>
        <v>0</v>
      </c>
      <c r="V136" s="239">
        <f>SUM(U136:U139)</f>
        <v>0</v>
      </c>
      <c r="W136" s="211"/>
      <c r="X136" s="74"/>
      <c r="Y136" s="88"/>
      <c r="Z136" s="74"/>
      <c r="AA136" s="88"/>
      <c r="AB136" s="76"/>
      <c r="AC136" s="76"/>
      <c r="AD136" s="76"/>
      <c r="AE136" s="68">
        <f>AB136*AC136</f>
        <v>0</v>
      </c>
      <c r="AF136" s="239">
        <f>SUM(AE136:AE139)</f>
        <v>0</v>
      </c>
      <c r="AG136" s="211"/>
      <c r="AH136" s="74"/>
      <c r="AI136" s="88"/>
      <c r="AJ136" s="74"/>
      <c r="AK136" s="88"/>
      <c r="AL136" s="76"/>
      <c r="AM136" s="76"/>
      <c r="AN136" s="76"/>
      <c r="AO136" s="68">
        <f>AL136*AM136</f>
        <v>0</v>
      </c>
      <c r="AP136" s="239">
        <f>SUM(AO136:AO139)</f>
        <v>0</v>
      </c>
      <c r="AQ136" s="211"/>
      <c r="AR136" s="74"/>
      <c r="AS136" s="88"/>
      <c r="AT136" s="74"/>
      <c r="AU136" s="88"/>
      <c r="AV136" s="76"/>
      <c r="AW136" s="76"/>
      <c r="AX136" s="76"/>
      <c r="AY136" s="68">
        <f>AV136*AW136</f>
        <v>0</v>
      </c>
      <c r="AZ136" s="239">
        <f>SUM(AY136:AY139)</f>
        <v>0</v>
      </c>
      <c r="BA136" s="211"/>
      <c r="BB136" s="74"/>
      <c r="BC136" s="88"/>
      <c r="BD136" s="74"/>
      <c r="BE136" s="88"/>
      <c r="BF136" s="76"/>
      <c r="BG136" s="76"/>
      <c r="BH136" s="76"/>
      <c r="BI136" s="68">
        <f>BF136*BG136</f>
        <v>0</v>
      </c>
      <c r="BJ136" s="239">
        <f>SUM(BI136:BI139)</f>
        <v>0</v>
      </c>
      <c r="BK136" s="211"/>
    </row>
    <row r="137" spans="1:63" x14ac:dyDescent="0.2">
      <c r="A137" s="261"/>
      <c r="B137" s="264"/>
      <c r="C137" s="211"/>
      <c r="D137" s="66"/>
      <c r="E137" s="69"/>
      <c r="F137" s="66"/>
      <c r="G137" s="69"/>
      <c r="H137" s="70"/>
      <c r="I137" s="70"/>
      <c r="J137" s="70"/>
      <c r="K137" s="68">
        <f t="shared" ref="K137:K139" si="136">H137*I137</f>
        <v>0</v>
      </c>
      <c r="L137" s="240"/>
      <c r="M137" s="211"/>
      <c r="N137" s="66"/>
      <c r="O137" s="69"/>
      <c r="P137" s="66"/>
      <c r="Q137" s="69"/>
      <c r="R137" s="70"/>
      <c r="S137" s="70"/>
      <c r="T137" s="70"/>
      <c r="U137" s="68">
        <f t="shared" ref="U137:U139" si="137">R137*S137</f>
        <v>0</v>
      </c>
      <c r="V137" s="240"/>
      <c r="W137" s="211"/>
      <c r="X137" s="66"/>
      <c r="Y137" s="69"/>
      <c r="Z137" s="66"/>
      <c r="AA137" s="69"/>
      <c r="AB137" s="70"/>
      <c r="AC137" s="70"/>
      <c r="AD137" s="70"/>
      <c r="AE137" s="68">
        <f t="shared" ref="AE137:AE139" si="138">AB137*AC137</f>
        <v>0</v>
      </c>
      <c r="AF137" s="240"/>
      <c r="AG137" s="211"/>
      <c r="AH137" s="66"/>
      <c r="AI137" s="69"/>
      <c r="AJ137" s="66"/>
      <c r="AK137" s="69"/>
      <c r="AL137" s="70"/>
      <c r="AM137" s="70"/>
      <c r="AN137" s="70"/>
      <c r="AO137" s="68">
        <f t="shared" ref="AO137:AO139" si="139">AL137*AM137</f>
        <v>0</v>
      </c>
      <c r="AP137" s="240"/>
      <c r="AQ137" s="211"/>
      <c r="AR137" s="66"/>
      <c r="AS137" s="69"/>
      <c r="AT137" s="66"/>
      <c r="AU137" s="69"/>
      <c r="AV137" s="70"/>
      <c r="AW137" s="70"/>
      <c r="AX137" s="70"/>
      <c r="AY137" s="68">
        <f t="shared" ref="AY137:AY139" si="140">AV137*AW137</f>
        <v>0</v>
      </c>
      <c r="AZ137" s="240"/>
      <c r="BA137" s="211"/>
      <c r="BB137" s="66"/>
      <c r="BC137" s="69"/>
      <c r="BD137" s="66"/>
      <c r="BE137" s="69"/>
      <c r="BF137" s="70"/>
      <c r="BG137" s="70"/>
      <c r="BH137" s="70"/>
      <c r="BI137" s="68">
        <f t="shared" ref="BI137:BI139" si="141">BF137*BG137</f>
        <v>0</v>
      </c>
      <c r="BJ137" s="240"/>
      <c r="BK137" s="211"/>
    </row>
    <row r="138" spans="1:63" x14ac:dyDescent="0.2">
      <c r="A138" s="261"/>
      <c r="B138" s="264"/>
      <c r="C138" s="211"/>
      <c r="D138" s="66"/>
      <c r="E138" s="66"/>
      <c r="F138" s="66"/>
      <c r="G138" s="66"/>
      <c r="H138" s="70"/>
      <c r="I138" s="70"/>
      <c r="J138" s="70"/>
      <c r="K138" s="68">
        <f t="shared" si="136"/>
        <v>0</v>
      </c>
      <c r="L138" s="240"/>
      <c r="M138" s="211"/>
      <c r="N138" s="66"/>
      <c r="O138" s="66"/>
      <c r="P138" s="66"/>
      <c r="Q138" s="66"/>
      <c r="R138" s="70"/>
      <c r="S138" s="70"/>
      <c r="T138" s="70"/>
      <c r="U138" s="68">
        <f t="shared" si="137"/>
        <v>0</v>
      </c>
      <c r="V138" s="240"/>
      <c r="W138" s="211"/>
      <c r="X138" s="66"/>
      <c r="Y138" s="66"/>
      <c r="Z138" s="66"/>
      <c r="AA138" s="66"/>
      <c r="AB138" s="70"/>
      <c r="AC138" s="70"/>
      <c r="AD138" s="70"/>
      <c r="AE138" s="68">
        <f t="shared" si="138"/>
        <v>0</v>
      </c>
      <c r="AF138" s="240"/>
      <c r="AG138" s="211"/>
      <c r="AH138" s="66"/>
      <c r="AI138" s="66"/>
      <c r="AJ138" s="66"/>
      <c r="AK138" s="66"/>
      <c r="AL138" s="70"/>
      <c r="AM138" s="70"/>
      <c r="AN138" s="70"/>
      <c r="AO138" s="68">
        <f t="shared" si="139"/>
        <v>0</v>
      </c>
      <c r="AP138" s="240"/>
      <c r="AQ138" s="211"/>
      <c r="AR138" s="66"/>
      <c r="AS138" s="66"/>
      <c r="AT138" s="66"/>
      <c r="AU138" s="66"/>
      <c r="AV138" s="70"/>
      <c r="AW138" s="70"/>
      <c r="AX138" s="70"/>
      <c r="AY138" s="68">
        <f t="shared" si="140"/>
        <v>0</v>
      </c>
      <c r="AZ138" s="240"/>
      <c r="BA138" s="211"/>
      <c r="BB138" s="66"/>
      <c r="BC138" s="66"/>
      <c r="BD138" s="66"/>
      <c r="BE138" s="66"/>
      <c r="BF138" s="70"/>
      <c r="BG138" s="70"/>
      <c r="BH138" s="70"/>
      <c r="BI138" s="68">
        <f t="shared" si="141"/>
        <v>0</v>
      </c>
      <c r="BJ138" s="240"/>
      <c r="BK138" s="211"/>
    </row>
    <row r="139" spans="1:63" x14ac:dyDescent="0.2">
      <c r="A139" s="262"/>
      <c r="B139" s="265"/>
      <c r="C139" s="211"/>
      <c r="D139" s="77"/>
      <c r="E139" s="77"/>
      <c r="F139" s="77"/>
      <c r="G139" s="77"/>
      <c r="H139" s="78"/>
      <c r="I139" s="78"/>
      <c r="J139" s="78"/>
      <c r="K139" s="73">
        <f t="shared" si="136"/>
        <v>0</v>
      </c>
      <c r="L139" s="241"/>
      <c r="M139" s="211"/>
      <c r="N139" s="77"/>
      <c r="O139" s="77"/>
      <c r="P139" s="77"/>
      <c r="Q139" s="77"/>
      <c r="R139" s="78"/>
      <c r="S139" s="78"/>
      <c r="T139" s="78"/>
      <c r="U139" s="68">
        <f t="shared" si="137"/>
        <v>0</v>
      </c>
      <c r="V139" s="241"/>
      <c r="W139" s="211"/>
      <c r="X139" s="77"/>
      <c r="Y139" s="77"/>
      <c r="Z139" s="77"/>
      <c r="AA139" s="77"/>
      <c r="AB139" s="78"/>
      <c r="AC139" s="78"/>
      <c r="AD139" s="78"/>
      <c r="AE139" s="73">
        <f t="shared" si="138"/>
        <v>0</v>
      </c>
      <c r="AF139" s="241"/>
      <c r="AG139" s="211"/>
      <c r="AH139" s="77"/>
      <c r="AI139" s="77"/>
      <c r="AJ139" s="77"/>
      <c r="AK139" s="77"/>
      <c r="AL139" s="78"/>
      <c r="AM139" s="78"/>
      <c r="AN139" s="78"/>
      <c r="AO139" s="73">
        <f t="shared" si="139"/>
        <v>0</v>
      </c>
      <c r="AP139" s="241"/>
      <c r="AQ139" s="211"/>
      <c r="AR139" s="77"/>
      <c r="AS139" s="77"/>
      <c r="AT139" s="77"/>
      <c r="AU139" s="77"/>
      <c r="AV139" s="78"/>
      <c r="AW139" s="78"/>
      <c r="AX139" s="78"/>
      <c r="AY139" s="73">
        <f t="shared" si="140"/>
        <v>0</v>
      </c>
      <c r="AZ139" s="241"/>
      <c r="BA139" s="211"/>
      <c r="BB139" s="77"/>
      <c r="BC139" s="77"/>
      <c r="BD139" s="77"/>
      <c r="BE139" s="77"/>
      <c r="BF139" s="78"/>
      <c r="BG139" s="78"/>
      <c r="BH139" s="78"/>
      <c r="BI139" s="73">
        <f t="shared" si="141"/>
        <v>0</v>
      </c>
      <c r="BJ139" s="241"/>
      <c r="BK139" s="211"/>
    </row>
    <row r="140" spans="1:63" x14ac:dyDescent="0.2">
      <c r="B140" s="45"/>
      <c r="C140" s="211"/>
      <c r="D140" s="232" t="s">
        <v>103</v>
      </c>
      <c r="E140" s="233"/>
      <c r="F140" s="233"/>
      <c r="G140" s="233"/>
      <c r="H140" s="233"/>
      <c r="I140" s="233"/>
      <c r="J140" s="233"/>
      <c r="K140" s="233"/>
      <c r="L140" s="234"/>
      <c r="M140" s="211"/>
      <c r="N140" s="232" t="s">
        <v>104</v>
      </c>
      <c r="O140" s="233"/>
      <c r="P140" s="233"/>
      <c r="Q140" s="233"/>
      <c r="R140" s="233"/>
      <c r="S140" s="233"/>
      <c r="T140" s="233"/>
      <c r="U140" s="233"/>
      <c r="V140" s="234"/>
      <c r="W140" s="211"/>
      <c r="X140" s="232" t="s">
        <v>105</v>
      </c>
      <c r="Y140" s="233"/>
      <c r="Z140" s="233"/>
      <c r="AA140" s="233"/>
      <c r="AB140" s="233"/>
      <c r="AC140" s="233"/>
      <c r="AD140" s="233"/>
      <c r="AE140" s="233"/>
      <c r="AF140" s="234"/>
      <c r="AG140" s="211"/>
      <c r="AH140" s="232" t="s">
        <v>106</v>
      </c>
      <c r="AI140" s="233"/>
      <c r="AJ140" s="233"/>
      <c r="AK140" s="233"/>
      <c r="AL140" s="233"/>
      <c r="AM140" s="233"/>
      <c r="AN140" s="233"/>
      <c r="AO140" s="233"/>
      <c r="AP140" s="234"/>
      <c r="AQ140" s="211"/>
      <c r="AR140" s="46"/>
      <c r="AS140" s="46"/>
      <c r="AT140" s="46"/>
      <c r="AU140" s="46"/>
      <c r="AV140" s="46"/>
      <c r="AW140" s="46"/>
      <c r="AX140" s="46"/>
      <c r="AY140" s="48"/>
      <c r="AZ140" s="46"/>
      <c r="BA140" s="211"/>
      <c r="BB140" s="46"/>
      <c r="BC140" s="46"/>
      <c r="BD140" s="46"/>
      <c r="BE140" s="46"/>
      <c r="BF140" s="46"/>
      <c r="BG140" s="46"/>
      <c r="BH140" s="46"/>
      <c r="BI140" s="48"/>
      <c r="BJ140" s="46"/>
      <c r="BK140" s="211"/>
    </row>
    <row r="141" spans="1:63" ht="15.5" customHeight="1" x14ac:dyDescent="0.2">
      <c r="A141" s="47"/>
      <c r="B141" s="215" t="s">
        <v>183</v>
      </c>
      <c r="C141" s="211"/>
      <c r="D141" s="219" t="str">
        <f>_xlfn.CONCAT("WEEK 1:  START DATE = ", TEXT($D$16, "DD-MMM-YY"))</f>
        <v>WEEK 1:  START DATE = 00-Jan-00</v>
      </c>
      <c r="E141" s="220"/>
      <c r="F141" s="220"/>
      <c r="G141" s="220"/>
      <c r="H141" s="220"/>
      <c r="I141" s="220"/>
      <c r="J141" s="220"/>
      <c r="K141" s="220"/>
      <c r="L141" s="220"/>
      <c r="M141" s="211"/>
      <c r="N141" s="219" t="str">
        <f>_xlfn.CONCAT("WEEK 2:  START DATE = ", TEXT(($D$16+7), "DD-MMM-YY"))</f>
        <v>WEEK 2:  START DATE = 07-Jan-00</v>
      </c>
      <c r="O141" s="220"/>
      <c r="P141" s="220"/>
      <c r="Q141" s="220"/>
      <c r="R141" s="220"/>
      <c r="S141" s="220"/>
      <c r="T141" s="220"/>
      <c r="U141" s="220"/>
      <c r="V141" s="220"/>
      <c r="W141" s="211"/>
      <c r="X141" s="219" t="str">
        <f>_xlfn.CONCAT("WEEK 3:  START DATE = ", TEXT(($D$16+14), "DD-MMM-YY"))</f>
        <v>WEEK 3:  START DATE = 14-Jan-00</v>
      </c>
      <c r="Y141" s="220"/>
      <c r="Z141" s="220"/>
      <c r="AA141" s="220"/>
      <c r="AB141" s="220"/>
      <c r="AC141" s="220"/>
      <c r="AD141" s="220"/>
      <c r="AE141" s="220"/>
      <c r="AF141" s="220"/>
      <c r="AG141" s="211"/>
      <c r="AH141" s="219" t="str">
        <f>_xlfn.CONCAT("WEEK 4:  START DATE = ", TEXT(($D$16+21), "DD-MMM-YY"))</f>
        <v>WEEK 4:  START DATE = 21-Jan-00</v>
      </c>
      <c r="AI141" s="220"/>
      <c r="AJ141" s="220"/>
      <c r="AK141" s="220"/>
      <c r="AL141" s="220"/>
      <c r="AM141" s="220"/>
      <c r="AN141" s="220"/>
      <c r="AO141" s="220"/>
      <c r="AP141" s="220"/>
      <c r="AQ141" s="211"/>
      <c r="AR141" s="219" t="str">
        <f>_xlfn.CONCAT("WEEK 5:  START DATE = ", TEXT(($D$16+28), "DD-MMM-YY"))</f>
        <v>WEEK 5:  START DATE = 28-Jan-00</v>
      </c>
      <c r="AS141" s="220"/>
      <c r="AT141" s="220"/>
      <c r="AU141" s="220"/>
      <c r="AV141" s="220"/>
      <c r="AW141" s="220"/>
      <c r="AX141" s="220"/>
      <c r="AY141" s="220"/>
      <c r="AZ141" s="220"/>
      <c r="BA141" s="211"/>
      <c r="BB141" s="219" t="str">
        <f>_xlfn.CONCAT("WEEK 6:  START DATE = ", TEXT(($D$16+35), "DD-MMM-YY"))</f>
        <v>WEEK 6:  START DATE = 04-Feb-00</v>
      </c>
      <c r="BC141" s="220"/>
      <c r="BD141" s="220"/>
      <c r="BE141" s="220"/>
      <c r="BF141" s="220"/>
      <c r="BG141" s="220"/>
      <c r="BH141" s="220"/>
      <c r="BI141" s="220"/>
      <c r="BJ141" s="220"/>
      <c r="BK141" s="211"/>
    </row>
    <row r="142" spans="1:63" ht="17" thickBot="1" x14ac:dyDescent="0.25">
      <c r="A142" s="47"/>
      <c r="B142" s="216"/>
      <c r="C142" s="211"/>
      <c r="D142" s="217"/>
      <c r="E142" s="218"/>
      <c r="F142" s="218"/>
      <c r="G142" s="218"/>
      <c r="H142" s="218"/>
      <c r="I142" s="218"/>
      <c r="J142" s="218"/>
      <c r="K142" s="218"/>
      <c r="L142" s="218"/>
      <c r="M142" s="211"/>
      <c r="N142" s="217"/>
      <c r="O142" s="218"/>
      <c r="P142" s="218"/>
      <c r="Q142" s="218"/>
      <c r="R142" s="218"/>
      <c r="S142" s="218"/>
      <c r="T142" s="218"/>
      <c r="U142" s="218"/>
      <c r="V142" s="218"/>
      <c r="W142" s="211"/>
      <c r="X142" s="217"/>
      <c r="Y142" s="218"/>
      <c r="Z142" s="218"/>
      <c r="AA142" s="218"/>
      <c r="AB142" s="218"/>
      <c r="AC142" s="218"/>
      <c r="AD142" s="218"/>
      <c r="AE142" s="218"/>
      <c r="AF142" s="218"/>
      <c r="AG142" s="211"/>
      <c r="AH142" s="217"/>
      <c r="AI142" s="218"/>
      <c r="AJ142" s="218"/>
      <c r="AK142" s="218"/>
      <c r="AL142" s="218"/>
      <c r="AM142" s="218"/>
      <c r="AN142" s="218"/>
      <c r="AO142" s="218"/>
      <c r="AP142" s="218"/>
      <c r="AQ142" s="211"/>
      <c r="AR142" s="217"/>
      <c r="AS142" s="218"/>
      <c r="AT142" s="218"/>
      <c r="AU142" s="218"/>
      <c r="AV142" s="218"/>
      <c r="AW142" s="218"/>
      <c r="AX142" s="218"/>
      <c r="AY142" s="218"/>
      <c r="AZ142" s="218"/>
      <c r="BA142" s="211"/>
      <c r="BB142" s="217"/>
      <c r="BC142" s="218"/>
      <c r="BD142" s="218"/>
      <c r="BE142" s="218"/>
      <c r="BF142" s="218"/>
      <c r="BG142" s="218"/>
      <c r="BH142" s="218"/>
      <c r="BI142" s="218"/>
      <c r="BJ142" s="218"/>
      <c r="BK142" s="211"/>
    </row>
    <row r="143" spans="1:63" x14ac:dyDescent="0.2">
      <c r="A143" s="47"/>
      <c r="B143" s="235" t="s">
        <v>109</v>
      </c>
      <c r="C143" s="211"/>
      <c r="D143" s="208" t="s">
        <v>156</v>
      </c>
      <c r="E143" s="209"/>
      <c r="F143" s="209"/>
      <c r="G143" s="209"/>
      <c r="H143" s="209"/>
      <c r="I143" s="209"/>
      <c r="J143" s="209"/>
      <c r="K143" s="209"/>
      <c r="L143" s="210"/>
      <c r="M143" s="211"/>
      <c r="N143" s="208" t="s">
        <v>156</v>
      </c>
      <c r="O143" s="209"/>
      <c r="P143" s="209"/>
      <c r="Q143" s="209"/>
      <c r="R143" s="209"/>
      <c r="S143" s="209"/>
      <c r="T143" s="209"/>
      <c r="U143" s="209"/>
      <c r="V143" s="210"/>
      <c r="W143" s="211"/>
      <c r="X143" s="208" t="s">
        <v>156</v>
      </c>
      <c r="Y143" s="209"/>
      <c r="Z143" s="209"/>
      <c r="AA143" s="209"/>
      <c r="AB143" s="209"/>
      <c r="AC143" s="209"/>
      <c r="AD143" s="209"/>
      <c r="AE143" s="209"/>
      <c r="AF143" s="210"/>
      <c r="AG143" s="211"/>
      <c r="AH143" s="208" t="s">
        <v>156</v>
      </c>
      <c r="AI143" s="209"/>
      <c r="AJ143" s="209"/>
      <c r="AK143" s="209"/>
      <c r="AL143" s="209"/>
      <c r="AM143" s="209"/>
      <c r="AN143" s="209"/>
      <c r="AO143" s="209"/>
      <c r="AP143" s="210"/>
      <c r="AQ143" s="211"/>
      <c r="AR143" s="208"/>
      <c r="AS143" s="209"/>
      <c r="AT143" s="209"/>
      <c r="AU143" s="209"/>
      <c r="AV143" s="209"/>
      <c r="AW143" s="209"/>
      <c r="AX143" s="209"/>
      <c r="AY143" s="209"/>
      <c r="AZ143" s="210"/>
      <c r="BA143" s="211"/>
      <c r="BB143" s="208" t="s">
        <v>156</v>
      </c>
      <c r="BC143" s="209"/>
      <c r="BD143" s="209"/>
      <c r="BE143" s="209"/>
      <c r="BF143" s="209"/>
      <c r="BG143" s="209"/>
      <c r="BH143" s="209"/>
      <c r="BI143" s="209"/>
      <c r="BJ143" s="210"/>
      <c r="BK143" s="211"/>
    </row>
    <row r="144" spans="1:63" x14ac:dyDescent="0.2">
      <c r="A144" s="47"/>
      <c r="B144" s="236"/>
      <c r="C144" s="211"/>
      <c r="D144" s="208" t="s">
        <v>184</v>
      </c>
      <c r="E144" s="209"/>
      <c r="F144" s="209"/>
      <c r="G144" s="209"/>
      <c r="H144" s="209"/>
      <c r="I144" s="209"/>
      <c r="J144" s="209"/>
      <c r="K144" s="209"/>
      <c r="L144" s="210"/>
      <c r="M144" s="211"/>
      <c r="N144" s="208" t="s">
        <v>184</v>
      </c>
      <c r="O144" s="209"/>
      <c r="P144" s="209"/>
      <c r="Q144" s="209"/>
      <c r="R144" s="209"/>
      <c r="S144" s="209"/>
      <c r="T144" s="209"/>
      <c r="U144" s="209"/>
      <c r="V144" s="210"/>
      <c r="W144" s="211"/>
      <c r="X144" s="208" t="s">
        <v>184</v>
      </c>
      <c r="Y144" s="209"/>
      <c r="Z144" s="209"/>
      <c r="AA144" s="209"/>
      <c r="AB144" s="209"/>
      <c r="AC144" s="209"/>
      <c r="AD144" s="209"/>
      <c r="AE144" s="209"/>
      <c r="AF144" s="210"/>
      <c r="AG144" s="211"/>
      <c r="AH144" s="208" t="s">
        <v>184</v>
      </c>
      <c r="AI144" s="209"/>
      <c r="AJ144" s="209"/>
      <c r="AK144" s="209"/>
      <c r="AL144" s="209"/>
      <c r="AM144" s="209"/>
      <c r="AN144" s="209"/>
      <c r="AO144" s="209"/>
      <c r="AP144" s="210"/>
      <c r="AQ144" s="211"/>
      <c r="AR144" s="208"/>
      <c r="AS144" s="209"/>
      <c r="AT144" s="209"/>
      <c r="AU144" s="209"/>
      <c r="AV144" s="209"/>
      <c r="AW144" s="209"/>
      <c r="AX144" s="209"/>
      <c r="AY144" s="209"/>
      <c r="AZ144" s="210"/>
      <c r="BA144" s="211"/>
      <c r="BB144" s="208" t="s">
        <v>158</v>
      </c>
      <c r="BC144" s="209"/>
      <c r="BD144" s="209"/>
      <c r="BE144" s="209"/>
      <c r="BF144" s="209"/>
      <c r="BG144" s="209"/>
      <c r="BH144" s="209"/>
      <c r="BI144" s="209"/>
      <c r="BJ144" s="210"/>
      <c r="BK144" s="211"/>
    </row>
    <row r="145" spans="1:63" ht="15.5" customHeight="1" x14ac:dyDescent="0.2">
      <c r="A145" s="47"/>
      <c r="B145" s="236"/>
      <c r="C145" s="211"/>
      <c r="D145" s="208"/>
      <c r="E145" s="209"/>
      <c r="F145" s="209"/>
      <c r="G145" s="209"/>
      <c r="H145" s="209"/>
      <c r="I145" s="209"/>
      <c r="J145" s="209"/>
      <c r="K145" s="209"/>
      <c r="L145" s="210"/>
      <c r="M145" s="211"/>
      <c r="N145" s="208"/>
      <c r="O145" s="209"/>
      <c r="P145" s="209"/>
      <c r="Q145" s="209"/>
      <c r="R145" s="209"/>
      <c r="S145" s="209"/>
      <c r="T145" s="209"/>
      <c r="U145" s="209"/>
      <c r="V145" s="210"/>
      <c r="W145" s="211"/>
      <c r="X145" s="208"/>
      <c r="Y145" s="209"/>
      <c r="Z145" s="209"/>
      <c r="AA145" s="209"/>
      <c r="AB145" s="209"/>
      <c r="AC145" s="209"/>
      <c r="AD145" s="209"/>
      <c r="AE145" s="209"/>
      <c r="AF145" s="210"/>
      <c r="AG145" s="211"/>
      <c r="AH145" s="208"/>
      <c r="AI145" s="209"/>
      <c r="AJ145" s="209"/>
      <c r="AK145" s="209"/>
      <c r="AL145" s="209"/>
      <c r="AM145" s="209"/>
      <c r="AN145" s="209"/>
      <c r="AO145" s="209"/>
      <c r="AP145" s="210"/>
      <c r="AQ145" s="211"/>
      <c r="AR145" s="208"/>
      <c r="AS145" s="209"/>
      <c r="AT145" s="209"/>
      <c r="AU145" s="209"/>
      <c r="AV145" s="209"/>
      <c r="AW145" s="209"/>
      <c r="AX145" s="209"/>
      <c r="AY145" s="209"/>
      <c r="AZ145" s="210"/>
      <c r="BA145" s="211"/>
      <c r="BB145" s="208" t="s">
        <v>157</v>
      </c>
      <c r="BC145" s="209"/>
      <c r="BD145" s="209"/>
      <c r="BE145" s="209"/>
      <c r="BF145" s="209"/>
      <c r="BG145" s="209"/>
      <c r="BH145" s="209"/>
      <c r="BI145" s="209"/>
      <c r="BJ145" s="210"/>
      <c r="BK145" s="211"/>
    </row>
    <row r="146" spans="1:63" ht="16" customHeight="1" thickBot="1" x14ac:dyDescent="0.25">
      <c r="A146" s="47"/>
      <c r="B146" s="238"/>
      <c r="C146" s="211"/>
      <c r="D146" s="208"/>
      <c r="E146" s="209"/>
      <c r="F146" s="209"/>
      <c r="G146" s="209"/>
      <c r="H146" s="209"/>
      <c r="I146" s="209"/>
      <c r="J146" s="209"/>
      <c r="K146" s="209"/>
      <c r="L146" s="210"/>
      <c r="M146" s="211"/>
      <c r="N146" s="208"/>
      <c r="O146" s="209"/>
      <c r="P146" s="209"/>
      <c r="Q146" s="209"/>
      <c r="R146" s="209"/>
      <c r="S146" s="209"/>
      <c r="T146" s="209"/>
      <c r="U146" s="209"/>
      <c r="V146" s="210"/>
      <c r="W146" s="211"/>
      <c r="X146" s="208"/>
      <c r="Y146" s="209"/>
      <c r="Z146" s="209"/>
      <c r="AA146" s="209"/>
      <c r="AB146" s="209"/>
      <c r="AC146" s="209"/>
      <c r="AD146" s="209"/>
      <c r="AE146" s="209"/>
      <c r="AF146" s="210"/>
      <c r="AG146" s="211"/>
      <c r="AH146" s="208"/>
      <c r="AI146" s="209"/>
      <c r="AJ146" s="209"/>
      <c r="AK146" s="209"/>
      <c r="AL146" s="209"/>
      <c r="AM146" s="209"/>
      <c r="AN146" s="209"/>
      <c r="AO146" s="209"/>
      <c r="AP146" s="210"/>
      <c r="AQ146" s="211"/>
      <c r="AR146" s="208"/>
      <c r="AS146" s="209"/>
      <c r="AT146" s="209"/>
      <c r="AU146" s="209"/>
      <c r="AV146" s="209"/>
      <c r="AW146" s="209"/>
      <c r="AX146" s="209"/>
      <c r="AY146" s="209"/>
      <c r="AZ146" s="210"/>
      <c r="BA146" s="211"/>
      <c r="BB146" s="208"/>
      <c r="BC146" s="209"/>
      <c r="BD146" s="209"/>
      <c r="BE146" s="209"/>
      <c r="BF146" s="209"/>
      <c r="BG146" s="209"/>
      <c r="BH146" s="209"/>
      <c r="BI146" s="209"/>
      <c r="BJ146" s="210"/>
      <c r="BK146" s="211"/>
    </row>
    <row r="147" spans="1:63" ht="17" thickBot="1" x14ac:dyDescent="0.25">
      <c r="A147" s="42"/>
      <c r="B147" s="92"/>
      <c r="C147" s="211"/>
      <c r="D147" s="48"/>
      <c r="E147" s="48"/>
      <c r="F147" s="48"/>
      <c r="G147" s="48"/>
      <c r="H147" s="48"/>
      <c r="I147" s="48"/>
      <c r="J147" s="48"/>
      <c r="K147" s="48"/>
      <c r="L147" s="48"/>
      <c r="M147" s="211"/>
      <c r="N147" s="48"/>
      <c r="O147" s="48"/>
      <c r="P147" s="48"/>
      <c r="Q147" s="48"/>
      <c r="R147" s="48"/>
      <c r="S147" s="48"/>
      <c r="T147" s="48"/>
      <c r="U147" s="48"/>
      <c r="V147" s="48"/>
      <c r="W147" s="211"/>
      <c r="X147" s="48"/>
      <c r="Y147" s="48"/>
      <c r="Z147" s="48"/>
      <c r="AA147" s="48"/>
      <c r="AB147" s="48"/>
      <c r="AC147" s="48"/>
      <c r="AD147" s="48"/>
      <c r="AE147" s="48"/>
      <c r="AF147" s="48"/>
      <c r="AG147" s="211"/>
      <c r="AH147" s="48"/>
      <c r="AI147" s="48"/>
      <c r="AJ147" s="48"/>
      <c r="AK147" s="48"/>
      <c r="AL147" s="48"/>
      <c r="AM147" s="48"/>
      <c r="AN147" s="48"/>
      <c r="AO147" s="48"/>
      <c r="AP147" s="48"/>
      <c r="AQ147" s="211"/>
      <c r="AR147" s="48"/>
      <c r="AS147" s="48"/>
      <c r="AT147" s="48"/>
      <c r="AU147" s="48"/>
      <c r="AV147" s="48"/>
      <c r="AW147" s="48"/>
      <c r="AX147" s="48"/>
      <c r="AY147" s="48"/>
      <c r="AZ147" s="48"/>
      <c r="BA147" s="211"/>
      <c r="BB147" s="48"/>
      <c r="BC147" s="48"/>
      <c r="BD147" s="48"/>
      <c r="BE147" s="48"/>
      <c r="BF147" s="48"/>
      <c r="BG147" s="48"/>
      <c r="BH147" s="48"/>
      <c r="BI147" s="48"/>
      <c r="BJ147" s="48"/>
      <c r="BK147" s="211"/>
    </row>
    <row r="148" spans="1:63" ht="16" customHeight="1" thickBot="1" x14ac:dyDescent="0.25">
      <c r="A148" s="94"/>
      <c r="B148" s="95"/>
      <c r="C148" s="211"/>
      <c r="D148" s="226" t="s">
        <v>113</v>
      </c>
      <c r="E148" s="227"/>
      <c r="F148" s="227"/>
      <c r="G148" s="228"/>
      <c r="H148" s="229" t="s">
        <v>114</v>
      </c>
      <c r="I148" s="230"/>
      <c r="J148" s="231"/>
      <c r="K148" s="224" t="s">
        <v>115</v>
      </c>
      <c r="L148" s="225"/>
      <c r="M148" s="211"/>
      <c r="N148" s="226" t="s">
        <v>113</v>
      </c>
      <c r="O148" s="227"/>
      <c r="P148" s="227"/>
      <c r="Q148" s="228"/>
      <c r="R148" s="229" t="s">
        <v>114</v>
      </c>
      <c r="S148" s="230"/>
      <c r="T148" s="231"/>
      <c r="U148" s="224" t="s">
        <v>115</v>
      </c>
      <c r="V148" s="225"/>
      <c r="W148" s="211"/>
      <c r="X148" s="226" t="s">
        <v>113</v>
      </c>
      <c r="Y148" s="227"/>
      <c r="Z148" s="227"/>
      <c r="AA148" s="228"/>
      <c r="AB148" s="229" t="s">
        <v>114</v>
      </c>
      <c r="AC148" s="230"/>
      <c r="AD148" s="231"/>
      <c r="AE148" s="224" t="s">
        <v>115</v>
      </c>
      <c r="AF148" s="225"/>
      <c r="AG148" s="211"/>
      <c r="AH148" s="226" t="s">
        <v>113</v>
      </c>
      <c r="AI148" s="227"/>
      <c r="AJ148" s="227"/>
      <c r="AK148" s="228"/>
      <c r="AL148" s="229" t="s">
        <v>114</v>
      </c>
      <c r="AM148" s="230"/>
      <c r="AN148" s="231"/>
      <c r="AO148" s="224" t="s">
        <v>115</v>
      </c>
      <c r="AP148" s="225"/>
      <c r="AQ148" s="211"/>
      <c r="AR148" s="226" t="s">
        <v>113</v>
      </c>
      <c r="AS148" s="227"/>
      <c r="AT148" s="227"/>
      <c r="AU148" s="228"/>
      <c r="AV148" s="229" t="s">
        <v>114</v>
      </c>
      <c r="AW148" s="230"/>
      <c r="AX148" s="231"/>
      <c r="AY148" s="224" t="s">
        <v>115</v>
      </c>
      <c r="AZ148" s="225"/>
      <c r="BA148" s="211"/>
      <c r="BB148" s="226" t="s">
        <v>113</v>
      </c>
      <c r="BC148" s="227"/>
      <c r="BD148" s="227"/>
      <c r="BE148" s="228"/>
      <c r="BF148" s="229" t="s">
        <v>114</v>
      </c>
      <c r="BG148" s="230"/>
      <c r="BH148" s="231"/>
      <c r="BI148" s="224" t="s">
        <v>115</v>
      </c>
      <c r="BJ148" s="225"/>
      <c r="BK148" s="211"/>
    </row>
    <row r="149" spans="1:63" ht="51" x14ac:dyDescent="0.2">
      <c r="A149" s="96"/>
      <c r="B149" s="59" t="s">
        <v>117</v>
      </c>
      <c r="C149" s="211"/>
      <c r="D149" s="60" t="s">
        <v>118</v>
      </c>
      <c r="E149" s="61" t="s">
        <v>119</v>
      </c>
      <c r="F149" s="61" t="s">
        <v>27</v>
      </c>
      <c r="G149" s="61" t="s">
        <v>60</v>
      </c>
      <c r="H149" s="62" t="s">
        <v>120</v>
      </c>
      <c r="I149" s="62" t="s">
        <v>121</v>
      </c>
      <c r="J149" s="62" t="s">
        <v>60</v>
      </c>
      <c r="K149" s="63" t="s">
        <v>122</v>
      </c>
      <c r="L149" s="64" t="s">
        <v>123</v>
      </c>
      <c r="M149" s="211"/>
      <c r="N149" s="60" t="s">
        <v>118</v>
      </c>
      <c r="O149" s="61" t="s">
        <v>119</v>
      </c>
      <c r="P149" s="61" t="s">
        <v>27</v>
      </c>
      <c r="Q149" s="61" t="s">
        <v>60</v>
      </c>
      <c r="R149" s="62" t="s">
        <v>120</v>
      </c>
      <c r="S149" s="62" t="s">
        <v>121</v>
      </c>
      <c r="T149" s="62" t="s">
        <v>60</v>
      </c>
      <c r="U149" s="63" t="s">
        <v>122</v>
      </c>
      <c r="V149" s="64" t="s">
        <v>123</v>
      </c>
      <c r="W149" s="211"/>
      <c r="X149" s="60" t="s">
        <v>118</v>
      </c>
      <c r="Y149" s="61" t="s">
        <v>119</v>
      </c>
      <c r="Z149" s="61" t="s">
        <v>27</v>
      </c>
      <c r="AA149" s="61" t="s">
        <v>60</v>
      </c>
      <c r="AB149" s="62" t="s">
        <v>120</v>
      </c>
      <c r="AC149" s="62" t="s">
        <v>121</v>
      </c>
      <c r="AD149" s="62" t="s">
        <v>60</v>
      </c>
      <c r="AE149" s="63" t="s">
        <v>122</v>
      </c>
      <c r="AF149" s="64" t="s">
        <v>123</v>
      </c>
      <c r="AG149" s="211"/>
      <c r="AH149" s="60" t="s">
        <v>118</v>
      </c>
      <c r="AI149" s="61" t="s">
        <v>119</v>
      </c>
      <c r="AJ149" s="61" t="s">
        <v>27</v>
      </c>
      <c r="AK149" s="61" t="s">
        <v>60</v>
      </c>
      <c r="AL149" s="62" t="s">
        <v>120</v>
      </c>
      <c r="AM149" s="62" t="s">
        <v>121</v>
      </c>
      <c r="AN149" s="62" t="s">
        <v>60</v>
      </c>
      <c r="AO149" s="63" t="s">
        <v>122</v>
      </c>
      <c r="AP149" s="64" t="s">
        <v>123</v>
      </c>
      <c r="AQ149" s="211"/>
      <c r="AR149" s="60" t="s">
        <v>118</v>
      </c>
      <c r="AS149" s="61" t="s">
        <v>119</v>
      </c>
      <c r="AT149" s="61" t="s">
        <v>27</v>
      </c>
      <c r="AU149" s="61" t="s">
        <v>60</v>
      </c>
      <c r="AV149" s="62" t="s">
        <v>120</v>
      </c>
      <c r="AW149" s="62" t="s">
        <v>121</v>
      </c>
      <c r="AX149" s="62" t="s">
        <v>60</v>
      </c>
      <c r="AY149" s="63" t="s">
        <v>122</v>
      </c>
      <c r="AZ149" s="64" t="s">
        <v>123</v>
      </c>
      <c r="BA149" s="211"/>
      <c r="BB149" s="60" t="s">
        <v>118</v>
      </c>
      <c r="BC149" s="61" t="s">
        <v>119</v>
      </c>
      <c r="BD149" s="61" t="s">
        <v>27</v>
      </c>
      <c r="BE149" s="61" t="s">
        <v>60</v>
      </c>
      <c r="BF149" s="62" t="s">
        <v>120</v>
      </c>
      <c r="BG149" s="62" t="s">
        <v>121</v>
      </c>
      <c r="BH149" s="62" t="s">
        <v>60</v>
      </c>
      <c r="BI149" s="63" t="s">
        <v>122</v>
      </c>
      <c r="BJ149" s="64" t="s">
        <v>123</v>
      </c>
      <c r="BK149" s="211"/>
    </row>
    <row r="150" spans="1:63" x14ac:dyDescent="0.2">
      <c r="A150" s="244" t="s">
        <v>19</v>
      </c>
      <c r="B150" s="235" t="s">
        <v>185</v>
      </c>
      <c r="C150" s="211"/>
      <c r="D150" s="65">
        <v>1</v>
      </c>
      <c r="E150" s="85" t="s">
        <v>125</v>
      </c>
      <c r="F150" s="65"/>
      <c r="G150" s="66">
        <v>8</v>
      </c>
      <c r="H150" s="67"/>
      <c r="I150" s="67"/>
      <c r="J150" s="67"/>
      <c r="K150" s="68">
        <f>H150*I150</f>
        <v>0</v>
      </c>
      <c r="L150" s="243">
        <f>SUM(K150:K153)</f>
        <v>0</v>
      </c>
      <c r="M150" s="211"/>
      <c r="N150" s="65">
        <v>1</v>
      </c>
      <c r="O150" s="85">
        <v>15</v>
      </c>
      <c r="P150" s="65"/>
      <c r="Q150" s="66">
        <v>6</v>
      </c>
      <c r="R150" s="67"/>
      <c r="S150" s="67"/>
      <c r="T150" s="67"/>
      <c r="U150" s="68">
        <f>R150*S150</f>
        <v>0</v>
      </c>
      <c r="V150" s="243">
        <f>SUM(U150:U153)</f>
        <v>0</v>
      </c>
      <c r="W150" s="211"/>
      <c r="X150" s="65">
        <v>1</v>
      </c>
      <c r="Y150" s="85" t="s">
        <v>186</v>
      </c>
      <c r="Z150" s="65">
        <v>3110</v>
      </c>
      <c r="AA150" s="66">
        <v>6</v>
      </c>
      <c r="AB150" s="67"/>
      <c r="AC150" s="67"/>
      <c r="AD150" s="67"/>
      <c r="AE150" s="68">
        <f>AB150*AC150</f>
        <v>0</v>
      </c>
      <c r="AF150" s="243">
        <f>SUM(AE150:AE153)</f>
        <v>0</v>
      </c>
      <c r="AG150" s="211"/>
      <c r="AH150" s="65">
        <v>1</v>
      </c>
      <c r="AI150" s="85">
        <v>6</v>
      </c>
      <c r="AJ150" s="65"/>
      <c r="AK150" s="66">
        <v>8</v>
      </c>
      <c r="AL150" s="67"/>
      <c r="AM150" s="67"/>
      <c r="AN150" s="67"/>
      <c r="AO150" s="68">
        <f>AL150*AM150</f>
        <v>0</v>
      </c>
      <c r="AP150" s="243">
        <f>SUM(AO150:AO153)</f>
        <v>0</v>
      </c>
      <c r="AQ150" s="211"/>
      <c r="AR150" s="65"/>
      <c r="AS150" s="85"/>
      <c r="AT150" s="65"/>
      <c r="AU150" s="66"/>
      <c r="AV150" s="67"/>
      <c r="AW150" s="67"/>
      <c r="AX150" s="67"/>
      <c r="AY150" s="68">
        <f>AV150*AW150</f>
        <v>0</v>
      </c>
      <c r="AZ150" s="243">
        <f>SUM(AY150:AY153)</f>
        <v>0</v>
      </c>
      <c r="BA150" s="211"/>
      <c r="BB150" s="65"/>
      <c r="BC150" s="85"/>
      <c r="BD150" s="65"/>
      <c r="BE150" s="66"/>
      <c r="BF150" s="67"/>
      <c r="BG150" s="67"/>
      <c r="BH150" s="67"/>
      <c r="BI150" s="68">
        <f>BF150*BG150</f>
        <v>0</v>
      </c>
      <c r="BJ150" s="243">
        <f>SUM(BI150:BI153)</f>
        <v>0</v>
      </c>
      <c r="BK150" s="211"/>
    </row>
    <row r="151" spans="1:63" x14ac:dyDescent="0.2">
      <c r="A151" s="245"/>
      <c r="B151" s="236"/>
      <c r="C151" s="211"/>
      <c r="D151" s="66">
        <v>2</v>
      </c>
      <c r="E151" s="69" t="s">
        <v>125</v>
      </c>
      <c r="F151" s="66"/>
      <c r="G151" s="69">
        <v>8</v>
      </c>
      <c r="H151" s="70"/>
      <c r="I151" s="70"/>
      <c r="J151" s="70"/>
      <c r="K151" s="68">
        <f>H151*I151</f>
        <v>0</v>
      </c>
      <c r="L151" s="240"/>
      <c r="M151" s="211"/>
      <c r="N151" s="66">
        <v>2</v>
      </c>
      <c r="O151" s="69">
        <v>15</v>
      </c>
      <c r="P151" s="66"/>
      <c r="Q151" s="69">
        <v>8</v>
      </c>
      <c r="R151" s="70"/>
      <c r="S151" s="70"/>
      <c r="T151" s="70"/>
      <c r="U151" s="68">
        <f>R151*S151</f>
        <v>0</v>
      </c>
      <c r="V151" s="240"/>
      <c r="W151" s="211"/>
      <c r="X151" s="66">
        <v>2</v>
      </c>
      <c r="Y151" s="69" t="s">
        <v>186</v>
      </c>
      <c r="Z151" s="66">
        <v>3110</v>
      </c>
      <c r="AA151" s="69" t="s">
        <v>126</v>
      </c>
      <c r="AB151" s="70"/>
      <c r="AC151" s="70"/>
      <c r="AD151" s="70"/>
      <c r="AE151" s="68">
        <f>AB151*AC151</f>
        <v>0</v>
      </c>
      <c r="AF151" s="240"/>
      <c r="AG151" s="211"/>
      <c r="AH151" s="66">
        <v>2</v>
      </c>
      <c r="AI151" s="69">
        <v>6</v>
      </c>
      <c r="AJ151" s="66"/>
      <c r="AK151" s="69">
        <v>8</v>
      </c>
      <c r="AL151" s="70"/>
      <c r="AM151" s="70"/>
      <c r="AN151" s="70"/>
      <c r="AO151" s="68">
        <f>AL151*AM151</f>
        <v>0</v>
      </c>
      <c r="AP151" s="240"/>
      <c r="AQ151" s="211"/>
      <c r="AR151" s="66"/>
      <c r="AS151" s="69"/>
      <c r="AT151" s="66"/>
      <c r="AU151" s="69"/>
      <c r="AV151" s="70"/>
      <c r="AW151" s="70"/>
      <c r="AX151" s="70"/>
      <c r="AY151" s="68">
        <f>AV151*AW151</f>
        <v>0</v>
      </c>
      <c r="AZ151" s="240"/>
      <c r="BA151" s="211"/>
      <c r="BB151" s="66"/>
      <c r="BC151" s="69"/>
      <c r="BD151" s="66"/>
      <c r="BE151" s="69"/>
      <c r="BF151" s="70"/>
      <c r="BG151" s="70"/>
      <c r="BH151" s="70"/>
      <c r="BI151" s="68">
        <f>BF151*BG151</f>
        <v>0</v>
      </c>
      <c r="BJ151" s="240"/>
      <c r="BK151" s="211"/>
    </row>
    <row r="152" spans="1:63" x14ac:dyDescent="0.2">
      <c r="A152" s="245"/>
      <c r="B152" s="236"/>
      <c r="C152" s="211"/>
      <c r="D152" s="66">
        <v>3</v>
      </c>
      <c r="E152" s="69" t="s">
        <v>125</v>
      </c>
      <c r="F152" s="66"/>
      <c r="G152" s="69">
        <v>8</v>
      </c>
      <c r="H152" s="70"/>
      <c r="I152" s="70"/>
      <c r="J152" s="70"/>
      <c r="K152" s="68">
        <f t="shared" ref="K152" si="142">H152*I152</f>
        <v>0</v>
      </c>
      <c r="L152" s="240"/>
      <c r="M152" s="211"/>
      <c r="N152" s="66">
        <v>3</v>
      </c>
      <c r="O152" s="69">
        <v>15</v>
      </c>
      <c r="P152" s="66"/>
      <c r="Q152" s="69" t="s">
        <v>125</v>
      </c>
      <c r="R152" s="70"/>
      <c r="S152" s="70"/>
      <c r="T152" s="70"/>
      <c r="U152" s="68">
        <f t="shared" ref="U152" si="143">R152*S152</f>
        <v>0</v>
      </c>
      <c r="V152" s="240"/>
      <c r="W152" s="211"/>
      <c r="X152" s="66"/>
      <c r="Y152" s="69"/>
      <c r="Z152" s="66"/>
      <c r="AA152" s="69"/>
      <c r="AB152" s="70"/>
      <c r="AC152" s="70"/>
      <c r="AD152" s="70"/>
      <c r="AE152" s="68">
        <f t="shared" ref="AE152" si="144">AB152*AC152</f>
        <v>0</v>
      </c>
      <c r="AF152" s="240"/>
      <c r="AG152" s="211"/>
      <c r="AH152" s="66">
        <v>3</v>
      </c>
      <c r="AI152" s="69" t="s">
        <v>127</v>
      </c>
      <c r="AJ152" s="66"/>
      <c r="AK152" s="69">
        <v>10</v>
      </c>
      <c r="AL152" s="70"/>
      <c r="AM152" s="70"/>
      <c r="AN152" s="70"/>
      <c r="AO152" s="68">
        <f t="shared" ref="AO152" si="145">AL152*AM152</f>
        <v>0</v>
      </c>
      <c r="AP152" s="240"/>
      <c r="AQ152" s="211"/>
      <c r="AR152" s="66"/>
      <c r="AS152" s="69"/>
      <c r="AT152" s="66"/>
      <c r="AU152" s="69"/>
      <c r="AV152" s="70"/>
      <c r="AW152" s="70"/>
      <c r="AX152" s="70"/>
      <c r="AY152" s="68">
        <f t="shared" ref="AY152" si="146">AV152*AW152</f>
        <v>0</v>
      </c>
      <c r="AZ152" s="240"/>
      <c r="BA152" s="211"/>
      <c r="BB152" s="66"/>
      <c r="BC152" s="69"/>
      <c r="BD152" s="66"/>
      <c r="BE152" s="69"/>
      <c r="BF152" s="70"/>
      <c r="BG152" s="70"/>
      <c r="BH152" s="70"/>
      <c r="BI152" s="68">
        <f t="shared" ref="BI152" si="147">BF152*BG152</f>
        <v>0</v>
      </c>
      <c r="BJ152" s="240"/>
      <c r="BK152" s="211"/>
    </row>
    <row r="153" spans="1:63" ht="17" thickBot="1" x14ac:dyDescent="0.25">
      <c r="A153" s="245"/>
      <c r="B153" s="238"/>
      <c r="C153" s="211"/>
      <c r="D153" s="71">
        <v>4</v>
      </c>
      <c r="E153" s="86" t="s">
        <v>125</v>
      </c>
      <c r="F153" s="71"/>
      <c r="G153" s="86" t="s">
        <v>125</v>
      </c>
      <c r="H153" s="72"/>
      <c r="I153" s="72"/>
      <c r="J153" s="72"/>
      <c r="K153" s="73">
        <f>H153*I153</f>
        <v>0</v>
      </c>
      <c r="L153" s="241"/>
      <c r="M153" s="211"/>
      <c r="N153" s="71"/>
      <c r="O153" s="86"/>
      <c r="P153" s="71"/>
      <c r="Q153" s="86"/>
      <c r="R153" s="72"/>
      <c r="S153" s="72"/>
      <c r="T153" s="72"/>
      <c r="U153" s="73">
        <f>R153*S153</f>
        <v>0</v>
      </c>
      <c r="V153" s="241"/>
      <c r="W153" s="211"/>
      <c r="X153" s="71"/>
      <c r="Y153" s="86"/>
      <c r="Z153" s="71"/>
      <c r="AA153" s="86"/>
      <c r="AB153" s="72"/>
      <c r="AC153" s="72"/>
      <c r="AD153" s="72"/>
      <c r="AE153" s="73">
        <f>AB153*AC153</f>
        <v>0</v>
      </c>
      <c r="AF153" s="241"/>
      <c r="AG153" s="211"/>
      <c r="AH153" s="71" t="s">
        <v>167</v>
      </c>
      <c r="AI153" s="86"/>
      <c r="AJ153" s="71"/>
      <c r="AK153" s="126"/>
      <c r="AL153" s="72"/>
      <c r="AM153" s="125"/>
      <c r="AN153" s="72"/>
      <c r="AO153" s="73">
        <f>AL153*AM153</f>
        <v>0</v>
      </c>
      <c r="AP153" s="241"/>
      <c r="AQ153" s="211"/>
      <c r="AR153" s="71"/>
      <c r="AS153" s="86"/>
      <c r="AT153" s="71"/>
      <c r="AU153" s="86"/>
      <c r="AV153" s="72"/>
      <c r="AW153" s="72"/>
      <c r="AX153" s="72"/>
      <c r="AY153" s="73">
        <f>AV153*AW153</f>
        <v>0</v>
      </c>
      <c r="AZ153" s="241"/>
      <c r="BA153" s="211"/>
      <c r="BB153" s="71"/>
      <c r="BC153" s="86"/>
      <c r="BD153" s="71"/>
      <c r="BE153" s="86"/>
      <c r="BF153" s="72"/>
      <c r="BG153" s="72"/>
      <c r="BH153" s="72"/>
      <c r="BI153" s="73">
        <f>BF153*BG153</f>
        <v>0</v>
      </c>
      <c r="BJ153" s="241"/>
      <c r="BK153" s="211"/>
    </row>
    <row r="154" spans="1:63" x14ac:dyDescent="0.2">
      <c r="A154" s="245"/>
      <c r="B154" s="235" t="s">
        <v>187</v>
      </c>
      <c r="C154" s="211"/>
      <c r="D154" s="74">
        <v>1</v>
      </c>
      <c r="E154" s="75" t="s">
        <v>135</v>
      </c>
      <c r="F154" s="74">
        <v>3110</v>
      </c>
      <c r="G154" s="74">
        <v>8</v>
      </c>
      <c r="H154" s="76"/>
      <c r="I154" s="76"/>
      <c r="J154" s="76"/>
      <c r="K154" s="68">
        <f>H154*I154</f>
        <v>0</v>
      </c>
      <c r="L154" s="239">
        <f>SUM(K154:K157)</f>
        <v>0</v>
      </c>
      <c r="M154" s="211"/>
      <c r="N154" s="74">
        <v>1</v>
      </c>
      <c r="O154" s="75" t="s">
        <v>147</v>
      </c>
      <c r="P154" s="74"/>
      <c r="Q154" s="74">
        <v>6</v>
      </c>
      <c r="R154" s="76"/>
      <c r="S154" s="76"/>
      <c r="T154" s="76"/>
      <c r="U154" s="68">
        <f>R154*S154</f>
        <v>0</v>
      </c>
      <c r="V154" s="239">
        <f>SUM(U154:U157)</f>
        <v>0</v>
      </c>
      <c r="W154" s="211"/>
      <c r="X154" s="74">
        <v>1</v>
      </c>
      <c r="Y154" s="75" t="s">
        <v>186</v>
      </c>
      <c r="Z154" s="74">
        <v>3110</v>
      </c>
      <c r="AA154" s="74">
        <v>6</v>
      </c>
      <c r="AB154" s="76"/>
      <c r="AC154" s="76"/>
      <c r="AD154" s="76"/>
      <c r="AE154" s="68">
        <f>AB154*AC154</f>
        <v>0</v>
      </c>
      <c r="AF154" s="239">
        <f>SUM(AE154:AE157)</f>
        <v>0</v>
      </c>
      <c r="AG154" s="211"/>
      <c r="AH154" s="74">
        <v>1</v>
      </c>
      <c r="AI154" s="75" t="s">
        <v>172</v>
      </c>
      <c r="AJ154" s="74">
        <v>3110</v>
      </c>
      <c r="AK154" s="65">
        <v>8</v>
      </c>
      <c r="AL154" s="76"/>
      <c r="AM154" s="76"/>
      <c r="AN154" s="76"/>
      <c r="AO154" s="68">
        <f>AL154*AM154</f>
        <v>0</v>
      </c>
      <c r="AP154" s="239">
        <f>SUM(AO154:AO157)</f>
        <v>0</v>
      </c>
      <c r="AQ154" s="211"/>
      <c r="AR154" s="74"/>
      <c r="AS154" s="75"/>
      <c r="AT154" s="74"/>
      <c r="AU154" s="74"/>
      <c r="AV154" s="76"/>
      <c r="AW154" s="76"/>
      <c r="AX154" s="76"/>
      <c r="AY154" s="68">
        <f>AV154*AW154</f>
        <v>0</v>
      </c>
      <c r="AZ154" s="239">
        <f>SUM(AY154:AY157)</f>
        <v>0</v>
      </c>
      <c r="BA154" s="211"/>
      <c r="BB154" s="74"/>
      <c r="BC154" s="75"/>
      <c r="BD154" s="74"/>
      <c r="BE154" s="74"/>
      <c r="BF154" s="76"/>
      <c r="BG154" s="76"/>
      <c r="BH154" s="76"/>
      <c r="BI154" s="68">
        <f>BF154*BG154</f>
        <v>0</v>
      </c>
      <c r="BJ154" s="239">
        <f>SUM(BI154:BI157)</f>
        <v>0</v>
      </c>
      <c r="BK154" s="211"/>
    </row>
    <row r="155" spans="1:63" x14ac:dyDescent="0.2">
      <c r="A155" s="245"/>
      <c r="B155" s="236"/>
      <c r="C155" s="211"/>
      <c r="D155" s="66">
        <v>2</v>
      </c>
      <c r="E155" s="69">
        <v>8</v>
      </c>
      <c r="F155" s="66">
        <v>3110</v>
      </c>
      <c r="G155" s="69">
        <v>8</v>
      </c>
      <c r="H155" s="70"/>
      <c r="I155" s="70"/>
      <c r="J155" s="70"/>
      <c r="K155" s="68">
        <f t="shared" ref="K155:K157" si="148">H155*I155</f>
        <v>0</v>
      </c>
      <c r="L155" s="240"/>
      <c r="M155" s="211"/>
      <c r="N155" s="66">
        <v>2</v>
      </c>
      <c r="O155" s="69">
        <v>15</v>
      </c>
      <c r="P155" s="66"/>
      <c r="Q155" s="69">
        <v>8</v>
      </c>
      <c r="R155" s="70"/>
      <c r="S155" s="70"/>
      <c r="T155" s="70"/>
      <c r="U155" s="68">
        <f t="shared" ref="U155:U157" si="149">R155*S155</f>
        <v>0</v>
      </c>
      <c r="V155" s="240"/>
      <c r="W155" s="211"/>
      <c r="X155" s="66">
        <v>2</v>
      </c>
      <c r="Y155" s="69" t="s">
        <v>186</v>
      </c>
      <c r="Z155" s="66">
        <v>3110</v>
      </c>
      <c r="AA155" s="69">
        <v>8</v>
      </c>
      <c r="AB155" s="70"/>
      <c r="AC155" s="70"/>
      <c r="AD155" s="70"/>
      <c r="AE155" s="68">
        <f t="shared" ref="AE155:AE157" si="150">AB155*AC155</f>
        <v>0</v>
      </c>
      <c r="AF155" s="240"/>
      <c r="AG155" s="211"/>
      <c r="AH155" s="66">
        <v>2</v>
      </c>
      <c r="AI155" s="69">
        <v>6</v>
      </c>
      <c r="AJ155" s="66">
        <v>3110</v>
      </c>
      <c r="AK155" s="69">
        <v>8</v>
      </c>
      <c r="AL155" s="70"/>
      <c r="AM155" s="70"/>
      <c r="AN155" s="70"/>
      <c r="AO155" s="68">
        <f t="shared" ref="AO155:AO157" si="151">AL155*AM155</f>
        <v>0</v>
      </c>
      <c r="AP155" s="240"/>
      <c r="AQ155" s="211"/>
      <c r="AR155" s="66"/>
      <c r="AS155" s="69"/>
      <c r="AT155" s="66"/>
      <c r="AU155" s="69"/>
      <c r="AV155" s="70"/>
      <c r="AW155" s="70"/>
      <c r="AX155" s="70"/>
      <c r="AY155" s="68">
        <f t="shared" ref="AY155:AY157" si="152">AV155*AW155</f>
        <v>0</v>
      </c>
      <c r="AZ155" s="240"/>
      <c r="BA155" s="211"/>
      <c r="BB155" s="66"/>
      <c r="BC155" s="69"/>
      <c r="BD155" s="66"/>
      <c r="BE155" s="69"/>
      <c r="BF155" s="70"/>
      <c r="BG155" s="70"/>
      <c r="BH155" s="70"/>
      <c r="BI155" s="68">
        <f t="shared" ref="BI155:BI157" si="153">BF155*BG155</f>
        <v>0</v>
      </c>
      <c r="BJ155" s="240"/>
      <c r="BK155" s="211"/>
    </row>
    <row r="156" spans="1:63" x14ac:dyDescent="0.2">
      <c r="A156" s="245"/>
      <c r="B156" s="236"/>
      <c r="C156" s="211"/>
      <c r="D156" s="66">
        <v>3</v>
      </c>
      <c r="E156" s="69" t="s">
        <v>125</v>
      </c>
      <c r="F156" s="66">
        <v>3110</v>
      </c>
      <c r="G156" s="69" t="s">
        <v>125</v>
      </c>
      <c r="H156" s="70"/>
      <c r="I156" s="70"/>
      <c r="J156" s="70"/>
      <c r="K156" s="68">
        <f t="shared" si="148"/>
        <v>0</v>
      </c>
      <c r="L156" s="240"/>
      <c r="M156" s="211"/>
      <c r="N156" s="66">
        <v>3</v>
      </c>
      <c r="O156" s="69">
        <v>15</v>
      </c>
      <c r="P156" s="66"/>
      <c r="Q156" s="69" t="s">
        <v>125</v>
      </c>
      <c r="R156" s="70"/>
      <c r="S156" s="70"/>
      <c r="T156" s="70"/>
      <c r="U156" s="68">
        <f t="shared" si="149"/>
        <v>0</v>
      </c>
      <c r="V156" s="240"/>
      <c r="W156" s="211"/>
      <c r="X156" s="66"/>
      <c r="Y156" s="69"/>
      <c r="Z156" s="66"/>
      <c r="AA156" s="69"/>
      <c r="AB156" s="70"/>
      <c r="AC156" s="70"/>
      <c r="AD156" s="70"/>
      <c r="AE156" s="68">
        <f t="shared" si="150"/>
        <v>0</v>
      </c>
      <c r="AF156" s="240"/>
      <c r="AG156" s="211"/>
      <c r="AH156" s="66">
        <v>3</v>
      </c>
      <c r="AI156" s="69" t="s">
        <v>127</v>
      </c>
      <c r="AJ156" s="66"/>
      <c r="AK156" s="69">
        <v>10</v>
      </c>
      <c r="AL156" s="70"/>
      <c r="AM156" s="70"/>
      <c r="AN156" s="70"/>
      <c r="AO156" s="68">
        <f t="shared" si="151"/>
        <v>0</v>
      </c>
      <c r="AP156" s="240"/>
      <c r="AQ156" s="211"/>
      <c r="AR156" s="66"/>
      <c r="AS156" s="69"/>
      <c r="AT156" s="66"/>
      <c r="AU156" s="69"/>
      <c r="AV156" s="70"/>
      <c r="AW156" s="70"/>
      <c r="AX156" s="70"/>
      <c r="AY156" s="68">
        <f t="shared" si="152"/>
        <v>0</v>
      </c>
      <c r="AZ156" s="240"/>
      <c r="BA156" s="211"/>
      <c r="BB156" s="66"/>
      <c r="BC156" s="69"/>
      <c r="BD156" s="66"/>
      <c r="BE156" s="69"/>
      <c r="BF156" s="70"/>
      <c r="BG156" s="70"/>
      <c r="BH156" s="70"/>
      <c r="BI156" s="68">
        <f t="shared" si="153"/>
        <v>0</v>
      </c>
      <c r="BJ156" s="240"/>
      <c r="BK156" s="211"/>
    </row>
    <row r="157" spans="1:63" x14ac:dyDescent="0.2">
      <c r="A157" s="245"/>
      <c r="B157" s="238"/>
      <c r="C157" s="211"/>
      <c r="D157" s="77"/>
      <c r="E157" s="77"/>
      <c r="F157" s="77"/>
      <c r="G157" s="77"/>
      <c r="H157" s="78"/>
      <c r="I157" s="78"/>
      <c r="J157" s="78"/>
      <c r="K157" s="73">
        <f t="shared" si="148"/>
        <v>0</v>
      </c>
      <c r="L157" s="241"/>
      <c r="M157" s="211"/>
      <c r="N157" s="77"/>
      <c r="O157" s="77"/>
      <c r="P157" s="77"/>
      <c r="Q157" s="77"/>
      <c r="R157" s="78"/>
      <c r="S157" s="78"/>
      <c r="T157" s="78"/>
      <c r="U157" s="73">
        <f t="shared" si="149"/>
        <v>0</v>
      </c>
      <c r="V157" s="241"/>
      <c r="W157" s="211"/>
      <c r="X157" s="77"/>
      <c r="Y157" s="77"/>
      <c r="Z157" s="77"/>
      <c r="AA157" s="77"/>
      <c r="AB157" s="78"/>
      <c r="AC157" s="78"/>
      <c r="AD157" s="78"/>
      <c r="AE157" s="73">
        <f t="shared" si="150"/>
        <v>0</v>
      </c>
      <c r="AF157" s="241"/>
      <c r="AG157" s="211"/>
      <c r="AH157" s="77" t="s">
        <v>167</v>
      </c>
      <c r="AI157" s="77"/>
      <c r="AJ157" s="77"/>
      <c r="AK157" s="77"/>
      <c r="AL157" s="78"/>
      <c r="AM157" s="78"/>
      <c r="AN157" s="78"/>
      <c r="AO157" s="73">
        <f t="shared" si="151"/>
        <v>0</v>
      </c>
      <c r="AP157" s="241"/>
      <c r="AQ157" s="211"/>
      <c r="AR157" s="77"/>
      <c r="AS157" s="77"/>
      <c r="AT157" s="77"/>
      <c r="AU157" s="77"/>
      <c r="AV157" s="78"/>
      <c r="AW157" s="78"/>
      <c r="AX157" s="78"/>
      <c r="AY157" s="73">
        <f t="shared" si="152"/>
        <v>0</v>
      </c>
      <c r="AZ157" s="241"/>
      <c r="BA157" s="211"/>
      <c r="BB157" s="77"/>
      <c r="BC157" s="77"/>
      <c r="BD157" s="77"/>
      <c r="BE157" s="77"/>
      <c r="BF157" s="78"/>
      <c r="BG157" s="78"/>
      <c r="BH157" s="78"/>
      <c r="BI157" s="73">
        <f t="shared" si="153"/>
        <v>0</v>
      </c>
      <c r="BJ157" s="241"/>
      <c r="BK157" s="211"/>
    </row>
    <row r="158" spans="1:63" x14ac:dyDescent="0.2">
      <c r="A158" s="245"/>
      <c r="B158" s="235"/>
      <c r="C158" s="211"/>
      <c r="D158" s="74"/>
      <c r="E158" s="74"/>
      <c r="F158" s="74"/>
      <c r="G158" s="74"/>
      <c r="H158" s="76"/>
      <c r="I158" s="76"/>
      <c r="J158" s="76"/>
      <c r="K158" s="68">
        <f>H158*I158</f>
        <v>0</v>
      </c>
      <c r="L158" s="239">
        <f>SUM(K158:K161)</f>
        <v>0</v>
      </c>
      <c r="M158" s="211"/>
      <c r="N158" s="74"/>
      <c r="O158" s="74"/>
      <c r="P158" s="74"/>
      <c r="Q158" s="74"/>
      <c r="R158" s="76"/>
      <c r="S158" s="76"/>
      <c r="T158" s="76"/>
      <c r="U158" s="68">
        <f>R158*S158</f>
        <v>0</v>
      </c>
      <c r="V158" s="239">
        <f>SUM(U158:U161)</f>
        <v>0</v>
      </c>
      <c r="W158" s="211"/>
      <c r="X158" s="74"/>
      <c r="Y158" s="74"/>
      <c r="Z158" s="74"/>
      <c r="AA158" s="74"/>
      <c r="AB158" s="76"/>
      <c r="AC158" s="76"/>
      <c r="AD158" s="76"/>
      <c r="AE158" s="68">
        <f>AB158*AC158</f>
        <v>0</v>
      </c>
      <c r="AF158" s="239">
        <f>SUM(AE158:AE161)</f>
        <v>0</v>
      </c>
      <c r="AG158" s="211"/>
      <c r="AH158" s="74"/>
      <c r="AI158" s="74"/>
      <c r="AJ158" s="74"/>
      <c r="AK158" s="74"/>
      <c r="AL158" s="76"/>
      <c r="AM158" s="76"/>
      <c r="AN158" s="76"/>
      <c r="AO158" s="68">
        <f>AL158*AM158</f>
        <v>0</v>
      </c>
      <c r="AP158" s="239">
        <f>SUM(AO158:AO161)</f>
        <v>0</v>
      </c>
      <c r="AQ158" s="211"/>
      <c r="AR158" s="74"/>
      <c r="AS158" s="74"/>
      <c r="AT158" s="74"/>
      <c r="AU158" s="74"/>
      <c r="AV158" s="76"/>
      <c r="AW158" s="76"/>
      <c r="AX158" s="76"/>
      <c r="AY158" s="68">
        <f>AV158*AW158</f>
        <v>0</v>
      </c>
      <c r="AZ158" s="239">
        <f>SUM(AY158:AY161)</f>
        <v>0</v>
      </c>
      <c r="BA158" s="211"/>
      <c r="BB158" s="74"/>
      <c r="BC158" s="74"/>
      <c r="BD158" s="74"/>
      <c r="BE158" s="74"/>
      <c r="BF158" s="76"/>
      <c r="BG158" s="76"/>
      <c r="BH158" s="76"/>
      <c r="BI158" s="68">
        <f>BF158*BG158</f>
        <v>0</v>
      </c>
      <c r="BJ158" s="239">
        <f>SUM(BI158:BI161)</f>
        <v>0</v>
      </c>
      <c r="BK158" s="211"/>
    </row>
    <row r="159" spans="1:63" x14ac:dyDescent="0.2">
      <c r="A159" s="245"/>
      <c r="B159" s="236"/>
      <c r="C159" s="211"/>
      <c r="D159" s="66"/>
      <c r="E159" s="66"/>
      <c r="F159" s="66"/>
      <c r="G159" s="66"/>
      <c r="H159" s="70"/>
      <c r="I159" s="70"/>
      <c r="J159" s="70"/>
      <c r="K159" s="68">
        <f t="shared" ref="K159:K161" si="154">H159*I159</f>
        <v>0</v>
      </c>
      <c r="L159" s="240"/>
      <c r="M159" s="211"/>
      <c r="N159" s="66"/>
      <c r="O159" s="66"/>
      <c r="P159" s="66"/>
      <c r="Q159" s="66"/>
      <c r="R159" s="70"/>
      <c r="S159" s="70"/>
      <c r="T159" s="70"/>
      <c r="U159" s="68">
        <f t="shared" ref="U159:U161" si="155">R159*S159</f>
        <v>0</v>
      </c>
      <c r="V159" s="240"/>
      <c r="W159" s="211"/>
      <c r="X159" s="66"/>
      <c r="Y159" s="66"/>
      <c r="Z159" s="66"/>
      <c r="AA159" s="66"/>
      <c r="AB159" s="70"/>
      <c r="AC159" s="70"/>
      <c r="AD159" s="70"/>
      <c r="AE159" s="68">
        <f t="shared" ref="AE159:AE161" si="156">AB159*AC159</f>
        <v>0</v>
      </c>
      <c r="AF159" s="240"/>
      <c r="AG159" s="211"/>
      <c r="AH159" s="66"/>
      <c r="AI159" s="66"/>
      <c r="AJ159" s="66"/>
      <c r="AK159" s="66"/>
      <c r="AL159" s="70"/>
      <c r="AM159" s="70"/>
      <c r="AN159" s="70"/>
      <c r="AO159" s="68">
        <f t="shared" ref="AO159:AO161" si="157">AL159*AM159</f>
        <v>0</v>
      </c>
      <c r="AP159" s="240"/>
      <c r="AQ159" s="211"/>
      <c r="AR159" s="66"/>
      <c r="AS159" s="66"/>
      <c r="AT159" s="66"/>
      <c r="AU159" s="66"/>
      <c r="AV159" s="70"/>
      <c r="AW159" s="70"/>
      <c r="AX159" s="70"/>
      <c r="AY159" s="68">
        <f t="shared" ref="AY159:AY161" si="158">AV159*AW159</f>
        <v>0</v>
      </c>
      <c r="AZ159" s="240"/>
      <c r="BA159" s="211"/>
      <c r="BB159" s="66"/>
      <c r="BC159" s="66"/>
      <c r="BD159" s="66"/>
      <c r="BE159" s="66"/>
      <c r="BF159" s="70"/>
      <c r="BG159" s="70"/>
      <c r="BH159" s="70"/>
      <c r="BI159" s="68">
        <f t="shared" ref="BI159:BI161" si="159">BF159*BG159</f>
        <v>0</v>
      </c>
      <c r="BJ159" s="240"/>
      <c r="BK159" s="211"/>
    </row>
    <row r="160" spans="1:63" x14ac:dyDescent="0.2">
      <c r="A160" s="245"/>
      <c r="B160" s="236"/>
      <c r="C160" s="211"/>
      <c r="D160" s="66"/>
      <c r="E160" s="66"/>
      <c r="F160" s="66"/>
      <c r="G160" s="66"/>
      <c r="H160" s="70"/>
      <c r="I160" s="70"/>
      <c r="J160" s="70"/>
      <c r="K160" s="68">
        <f t="shared" si="154"/>
        <v>0</v>
      </c>
      <c r="L160" s="240"/>
      <c r="M160" s="211"/>
      <c r="N160" s="66"/>
      <c r="O160" s="66"/>
      <c r="P160" s="66"/>
      <c r="Q160" s="66"/>
      <c r="R160" s="70"/>
      <c r="S160" s="70"/>
      <c r="T160" s="70"/>
      <c r="U160" s="68">
        <f t="shared" si="155"/>
        <v>0</v>
      </c>
      <c r="V160" s="240"/>
      <c r="W160" s="211"/>
      <c r="X160" s="66"/>
      <c r="Y160" s="66"/>
      <c r="Z160" s="66"/>
      <c r="AA160" s="66"/>
      <c r="AB160" s="70"/>
      <c r="AC160" s="70"/>
      <c r="AD160" s="70"/>
      <c r="AE160" s="68">
        <f t="shared" si="156"/>
        <v>0</v>
      </c>
      <c r="AF160" s="240"/>
      <c r="AG160" s="211"/>
      <c r="AH160" s="66"/>
      <c r="AI160" s="66"/>
      <c r="AJ160" s="66"/>
      <c r="AK160" s="66"/>
      <c r="AL160" s="70"/>
      <c r="AM160" s="70"/>
      <c r="AN160" s="70"/>
      <c r="AO160" s="68">
        <f t="shared" si="157"/>
        <v>0</v>
      </c>
      <c r="AP160" s="240"/>
      <c r="AQ160" s="211"/>
      <c r="AR160" s="66"/>
      <c r="AS160" s="66"/>
      <c r="AT160" s="66"/>
      <c r="AU160" s="66"/>
      <c r="AV160" s="70"/>
      <c r="AW160" s="70"/>
      <c r="AX160" s="70"/>
      <c r="AY160" s="68">
        <f t="shared" si="158"/>
        <v>0</v>
      </c>
      <c r="AZ160" s="240"/>
      <c r="BA160" s="211"/>
      <c r="BB160" s="66"/>
      <c r="BC160" s="66"/>
      <c r="BD160" s="66"/>
      <c r="BE160" s="66"/>
      <c r="BF160" s="70"/>
      <c r="BG160" s="70"/>
      <c r="BH160" s="70"/>
      <c r="BI160" s="68">
        <f t="shared" si="159"/>
        <v>0</v>
      </c>
      <c r="BJ160" s="240"/>
      <c r="BK160" s="211"/>
    </row>
    <row r="161" spans="1:63" x14ac:dyDescent="0.2">
      <c r="A161" s="246"/>
      <c r="B161" s="238"/>
      <c r="C161" s="211"/>
      <c r="D161" s="77"/>
      <c r="E161" s="77"/>
      <c r="F161" s="77"/>
      <c r="G161" s="77"/>
      <c r="H161" s="78"/>
      <c r="I161" s="78"/>
      <c r="J161" s="78"/>
      <c r="K161" s="68">
        <f t="shared" si="154"/>
        <v>0</v>
      </c>
      <c r="L161" s="241"/>
      <c r="M161" s="211"/>
      <c r="N161" s="77"/>
      <c r="O161" s="77"/>
      <c r="P161" s="77"/>
      <c r="Q161" s="77"/>
      <c r="R161" s="78"/>
      <c r="S161" s="78"/>
      <c r="T161" s="78"/>
      <c r="U161" s="68">
        <f t="shared" si="155"/>
        <v>0</v>
      </c>
      <c r="V161" s="241"/>
      <c r="W161" s="211"/>
      <c r="X161" s="77"/>
      <c r="Y161" s="77"/>
      <c r="Z161" s="77"/>
      <c r="AA161" s="77"/>
      <c r="AB161" s="78"/>
      <c r="AC161" s="78"/>
      <c r="AD161" s="78"/>
      <c r="AE161" s="68">
        <f t="shared" si="156"/>
        <v>0</v>
      </c>
      <c r="AF161" s="241"/>
      <c r="AG161" s="211"/>
      <c r="AH161" s="77"/>
      <c r="AI161" s="77"/>
      <c r="AJ161" s="77"/>
      <c r="AK161" s="77"/>
      <c r="AL161" s="78"/>
      <c r="AM161" s="78"/>
      <c r="AN161" s="78"/>
      <c r="AO161" s="68">
        <f t="shared" si="157"/>
        <v>0</v>
      </c>
      <c r="AP161" s="241"/>
      <c r="AQ161" s="211"/>
      <c r="AR161" s="77"/>
      <c r="AS161" s="77"/>
      <c r="AT161" s="77"/>
      <c r="AU161" s="77"/>
      <c r="AV161" s="78"/>
      <c r="AW161" s="78"/>
      <c r="AX161" s="78"/>
      <c r="AY161" s="68">
        <f t="shared" si="158"/>
        <v>0</v>
      </c>
      <c r="AZ161" s="241"/>
      <c r="BA161" s="211"/>
      <c r="BB161" s="77"/>
      <c r="BC161" s="77"/>
      <c r="BD161" s="77"/>
      <c r="BE161" s="77"/>
      <c r="BF161" s="78"/>
      <c r="BG161" s="78"/>
      <c r="BH161" s="78"/>
      <c r="BI161" s="68">
        <f t="shared" si="159"/>
        <v>0</v>
      </c>
      <c r="BJ161" s="241"/>
      <c r="BK161" s="211"/>
    </row>
    <row r="162" spans="1:63" x14ac:dyDescent="0.2">
      <c r="A162" s="79"/>
      <c r="B162" s="91"/>
      <c r="C162" s="211"/>
      <c r="D162" s="91" t="s">
        <v>168</v>
      </c>
      <c r="E162" s="82"/>
      <c r="F162" s="82"/>
      <c r="G162" s="82"/>
      <c r="H162" s="82"/>
      <c r="I162" s="83"/>
      <c r="J162" s="82"/>
      <c r="K162" s="82"/>
      <c r="L162" s="84"/>
      <c r="M162" s="211"/>
      <c r="N162" s="91" t="s">
        <v>168</v>
      </c>
      <c r="O162" s="82"/>
      <c r="P162" s="82"/>
      <c r="Q162" s="82"/>
      <c r="R162" s="82"/>
      <c r="S162" s="83"/>
      <c r="T162" s="82"/>
      <c r="U162" s="82"/>
      <c r="V162" s="84"/>
      <c r="W162" s="211"/>
      <c r="X162" s="91" t="s">
        <v>168</v>
      </c>
      <c r="Y162" s="82"/>
      <c r="Z162" s="82"/>
      <c r="AA162" s="82"/>
      <c r="AB162" s="82"/>
      <c r="AC162" s="83"/>
      <c r="AD162" s="82"/>
      <c r="AE162" s="82"/>
      <c r="AF162" s="84"/>
      <c r="AG162" s="211"/>
      <c r="AH162" s="91" t="s">
        <v>168</v>
      </c>
      <c r="AI162" s="82"/>
      <c r="AJ162" s="82"/>
      <c r="AK162" s="82"/>
      <c r="AL162" s="82"/>
      <c r="AM162" s="83"/>
      <c r="AN162" s="82"/>
      <c r="AO162" s="82"/>
      <c r="AP162" s="84"/>
      <c r="AQ162" s="211"/>
      <c r="AR162" s="81"/>
      <c r="AS162" s="82"/>
      <c r="AT162" s="82"/>
      <c r="AU162" s="82"/>
      <c r="AV162" s="82"/>
      <c r="AW162" s="83"/>
      <c r="AX162" s="82"/>
      <c r="AY162" s="82"/>
      <c r="AZ162" s="84"/>
      <c r="BA162" s="211"/>
      <c r="BB162" s="81"/>
      <c r="BC162" s="82"/>
      <c r="BD162" s="82"/>
      <c r="BE162" s="82"/>
      <c r="BF162" s="82"/>
      <c r="BG162" s="83"/>
      <c r="BH162" s="82"/>
      <c r="BI162" s="82"/>
      <c r="BJ162" s="84"/>
      <c r="BK162" s="211"/>
    </row>
    <row r="163" spans="1:63" x14ac:dyDescent="0.2">
      <c r="A163" s="267" t="s">
        <v>132</v>
      </c>
      <c r="B163" s="254" t="s">
        <v>188</v>
      </c>
      <c r="C163" s="211"/>
      <c r="D163" s="65">
        <v>1</v>
      </c>
      <c r="E163" s="65">
        <v>5</v>
      </c>
      <c r="F163" s="65" t="s">
        <v>189</v>
      </c>
      <c r="G163" s="65">
        <v>8</v>
      </c>
      <c r="H163" s="67"/>
      <c r="I163" s="67"/>
      <c r="J163" s="67"/>
      <c r="K163" s="68">
        <f>H163*I163</f>
        <v>0</v>
      </c>
      <c r="L163" s="243">
        <f>SUM(K163:K166)</f>
        <v>0</v>
      </c>
      <c r="M163" s="211"/>
      <c r="N163" s="65">
        <v>1</v>
      </c>
      <c r="O163" s="65">
        <v>5</v>
      </c>
      <c r="P163" s="65" t="s">
        <v>189</v>
      </c>
      <c r="Q163" s="65">
        <v>8</v>
      </c>
      <c r="R163" s="67"/>
      <c r="S163" s="67"/>
      <c r="T163" s="67"/>
      <c r="U163" s="68">
        <f>R163*S163</f>
        <v>0</v>
      </c>
      <c r="V163" s="243">
        <f>SUM(U163:U166)</f>
        <v>0</v>
      </c>
      <c r="W163" s="211"/>
      <c r="X163" s="65">
        <v>1</v>
      </c>
      <c r="Y163" s="65">
        <v>5</v>
      </c>
      <c r="Z163" s="65" t="s">
        <v>189</v>
      </c>
      <c r="AA163" s="65">
        <v>8</v>
      </c>
      <c r="AB163" s="67"/>
      <c r="AC163" s="67"/>
      <c r="AD163" s="67"/>
      <c r="AE163" s="68">
        <f>AB163*AC163</f>
        <v>0</v>
      </c>
      <c r="AF163" s="243">
        <f>SUM(AE163:AE166)</f>
        <v>0</v>
      </c>
      <c r="AG163" s="211"/>
      <c r="AH163" s="65">
        <v>1</v>
      </c>
      <c r="AI163" s="65">
        <v>5</v>
      </c>
      <c r="AJ163" s="65" t="s">
        <v>189</v>
      </c>
      <c r="AK163" s="65">
        <v>8</v>
      </c>
      <c r="AL163" s="67"/>
      <c r="AM163" s="67"/>
      <c r="AN163" s="67"/>
      <c r="AO163" s="68">
        <f>AL163*AM163</f>
        <v>0</v>
      </c>
      <c r="AP163" s="243">
        <f>SUM(AO163:AO166)</f>
        <v>0</v>
      </c>
      <c r="AQ163" s="211"/>
      <c r="AR163" s="65"/>
      <c r="AS163" s="65"/>
      <c r="AT163" s="65"/>
      <c r="AU163" s="65"/>
      <c r="AV163" s="67"/>
      <c r="AW163" s="67"/>
      <c r="AX163" s="67"/>
      <c r="AY163" s="68">
        <f>AV163*AW163</f>
        <v>0</v>
      </c>
      <c r="AZ163" s="243">
        <f>SUM(AY163:AY166)</f>
        <v>0</v>
      </c>
      <c r="BA163" s="211"/>
      <c r="BB163" s="65"/>
      <c r="BC163" s="65"/>
      <c r="BD163" s="65"/>
      <c r="BE163" s="65"/>
      <c r="BF163" s="67"/>
      <c r="BG163" s="67"/>
      <c r="BH163" s="67"/>
      <c r="BI163" s="68">
        <f>BF163*BG163</f>
        <v>0</v>
      </c>
      <c r="BJ163" s="243">
        <f>SUM(BI163:BI166)</f>
        <v>0</v>
      </c>
      <c r="BK163" s="211"/>
    </row>
    <row r="164" spans="1:63" x14ac:dyDescent="0.2">
      <c r="A164" s="268"/>
      <c r="B164" s="255"/>
      <c r="C164" s="211"/>
      <c r="D164" s="66">
        <v>2</v>
      </c>
      <c r="E164" s="66">
        <v>5</v>
      </c>
      <c r="F164" s="66" t="s">
        <v>189</v>
      </c>
      <c r="G164" s="69">
        <v>8</v>
      </c>
      <c r="H164" s="70"/>
      <c r="I164" s="70"/>
      <c r="J164" s="70"/>
      <c r="K164" s="68">
        <f>H164*I164</f>
        <v>0</v>
      </c>
      <c r="L164" s="240"/>
      <c r="M164" s="211"/>
      <c r="N164" s="66">
        <v>2</v>
      </c>
      <c r="O164" s="66">
        <v>5</v>
      </c>
      <c r="P164" s="66" t="s">
        <v>189</v>
      </c>
      <c r="Q164" s="69">
        <v>8</v>
      </c>
      <c r="R164" s="70"/>
      <c r="S164" s="70"/>
      <c r="T164" s="70"/>
      <c r="U164" s="68">
        <f>R164*S164</f>
        <v>0</v>
      </c>
      <c r="V164" s="240"/>
      <c r="W164" s="211"/>
      <c r="X164" s="66">
        <v>2</v>
      </c>
      <c r="Y164" s="66">
        <v>5</v>
      </c>
      <c r="Z164" s="66" t="s">
        <v>189</v>
      </c>
      <c r="AA164" s="69">
        <v>8</v>
      </c>
      <c r="AB164" s="70"/>
      <c r="AC164" s="70"/>
      <c r="AD164" s="70"/>
      <c r="AE164" s="68">
        <f>AB164*AC164</f>
        <v>0</v>
      </c>
      <c r="AF164" s="240"/>
      <c r="AG164" s="211"/>
      <c r="AH164" s="66">
        <v>2</v>
      </c>
      <c r="AI164" s="66">
        <v>5</v>
      </c>
      <c r="AJ164" s="66" t="s">
        <v>189</v>
      </c>
      <c r="AK164" s="69">
        <v>8</v>
      </c>
      <c r="AL164" s="70"/>
      <c r="AM164" s="70"/>
      <c r="AN164" s="70"/>
      <c r="AO164" s="68">
        <f>AL164*AM164</f>
        <v>0</v>
      </c>
      <c r="AP164" s="240"/>
      <c r="AQ164" s="211"/>
      <c r="AR164" s="66"/>
      <c r="AS164" s="66"/>
      <c r="AT164" s="66"/>
      <c r="AU164" s="69"/>
      <c r="AV164" s="70"/>
      <c r="AW164" s="70"/>
      <c r="AX164" s="70"/>
      <c r="AY164" s="68">
        <f>AV164*AW164</f>
        <v>0</v>
      </c>
      <c r="AZ164" s="240"/>
      <c r="BA164" s="211"/>
      <c r="BB164" s="66"/>
      <c r="BC164" s="66"/>
      <c r="BD164" s="66"/>
      <c r="BE164" s="69"/>
      <c r="BF164" s="70"/>
      <c r="BG164" s="70"/>
      <c r="BH164" s="70"/>
      <c r="BI164" s="68">
        <f>BF164*BG164</f>
        <v>0</v>
      </c>
      <c r="BJ164" s="240"/>
      <c r="BK164" s="211"/>
    </row>
    <row r="165" spans="1:63" x14ac:dyDescent="0.2">
      <c r="A165" s="268"/>
      <c r="B165" s="255"/>
      <c r="C165" s="211"/>
      <c r="D165" s="66">
        <v>3</v>
      </c>
      <c r="E165" s="66">
        <v>5</v>
      </c>
      <c r="F165" s="66" t="s">
        <v>189</v>
      </c>
      <c r="G165" s="66">
        <v>8</v>
      </c>
      <c r="H165" s="70"/>
      <c r="I165" s="70"/>
      <c r="J165" s="70"/>
      <c r="K165" s="68">
        <f t="shared" ref="K165" si="160">H165*I165</f>
        <v>0</v>
      </c>
      <c r="L165" s="240"/>
      <c r="M165" s="211"/>
      <c r="N165" s="66">
        <v>3</v>
      </c>
      <c r="O165" s="66">
        <v>5</v>
      </c>
      <c r="P165" s="66" t="s">
        <v>189</v>
      </c>
      <c r="Q165" s="66">
        <v>8</v>
      </c>
      <c r="R165" s="70"/>
      <c r="S165" s="70"/>
      <c r="T165" s="70"/>
      <c r="U165" s="68">
        <f t="shared" ref="U165" si="161">R165*S165</f>
        <v>0</v>
      </c>
      <c r="V165" s="240"/>
      <c r="W165" s="211"/>
      <c r="X165" s="66"/>
      <c r="Y165" s="66"/>
      <c r="Z165" s="66"/>
      <c r="AA165" s="66"/>
      <c r="AB165" s="70"/>
      <c r="AC165" s="70"/>
      <c r="AD165" s="70"/>
      <c r="AE165" s="68">
        <f t="shared" ref="AE165" si="162">AB165*AC165</f>
        <v>0</v>
      </c>
      <c r="AF165" s="240"/>
      <c r="AG165" s="211"/>
      <c r="AH165" s="66">
        <v>3</v>
      </c>
      <c r="AI165" s="66">
        <v>5</v>
      </c>
      <c r="AJ165" s="66" t="s">
        <v>189</v>
      </c>
      <c r="AK165" s="66">
        <v>10</v>
      </c>
      <c r="AL165" s="70"/>
      <c r="AM165" s="70"/>
      <c r="AN165" s="70"/>
      <c r="AO165" s="68">
        <f t="shared" ref="AO165" si="163">AL165*AM165</f>
        <v>0</v>
      </c>
      <c r="AP165" s="240"/>
      <c r="AQ165" s="211"/>
      <c r="AR165" s="66"/>
      <c r="AS165" s="66"/>
      <c r="AT165" s="66"/>
      <c r="AU165" s="66"/>
      <c r="AV165" s="70"/>
      <c r="AW165" s="70"/>
      <c r="AX165" s="70"/>
      <c r="AY165" s="68">
        <f t="shared" ref="AY165" si="164">AV165*AW165</f>
        <v>0</v>
      </c>
      <c r="AZ165" s="240"/>
      <c r="BA165" s="211"/>
      <c r="BB165" s="66"/>
      <c r="BC165" s="66"/>
      <c r="BD165" s="66"/>
      <c r="BE165" s="66"/>
      <c r="BF165" s="70"/>
      <c r="BG165" s="70"/>
      <c r="BH165" s="70"/>
      <c r="BI165" s="68">
        <f t="shared" ref="BI165" si="165">BF165*BG165</f>
        <v>0</v>
      </c>
      <c r="BJ165" s="240"/>
      <c r="BK165" s="211"/>
    </row>
    <row r="166" spans="1:63" ht="17" thickBot="1" x14ac:dyDescent="0.25">
      <c r="A166" s="268"/>
      <c r="B166" s="256"/>
      <c r="C166" s="211"/>
      <c r="D166" s="123" t="s">
        <v>190</v>
      </c>
      <c r="E166" s="71"/>
      <c r="F166" s="71"/>
      <c r="G166" s="71"/>
      <c r="H166" s="72"/>
      <c r="I166" s="72"/>
      <c r="J166" s="72"/>
      <c r="K166" s="73">
        <f>H166*I166</f>
        <v>0</v>
      </c>
      <c r="L166" s="241"/>
      <c r="M166" s="211"/>
      <c r="N166" s="71"/>
      <c r="O166" s="71"/>
      <c r="P166" s="71"/>
      <c r="Q166" s="71"/>
      <c r="R166" s="72"/>
      <c r="S166" s="72"/>
      <c r="T166" s="72"/>
      <c r="U166" s="73">
        <f>R166*S166</f>
        <v>0</v>
      </c>
      <c r="V166" s="241"/>
      <c r="W166" s="211"/>
      <c r="X166" s="71"/>
      <c r="Y166" s="71"/>
      <c r="Z166" s="71"/>
      <c r="AA166" s="71"/>
      <c r="AB166" s="72"/>
      <c r="AC166" s="72"/>
      <c r="AD166" s="72"/>
      <c r="AE166" s="73">
        <f>AB166*AC166</f>
        <v>0</v>
      </c>
      <c r="AF166" s="241"/>
      <c r="AG166" s="211"/>
      <c r="AH166" s="71"/>
      <c r="AI166" s="71"/>
      <c r="AJ166" s="71"/>
      <c r="AK166" s="71"/>
      <c r="AL166" s="72"/>
      <c r="AM166" s="72"/>
      <c r="AN166" s="72"/>
      <c r="AO166" s="73">
        <f>AL166*AM166</f>
        <v>0</v>
      </c>
      <c r="AP166" s="241"/>
      <c r="AQ166" s="211"/>
      <c r="AR166" s="123"/>
      <c r="AS166" s="71"/>
      <c r="AT166" s="71"/>
      <c r="AU166" s="71"/>
      <c r="AV166" s="72"/>
      <c r="AW166" s="72"/>
      <c r="AX166" s="72"/>
      <c r="AY166" s="73">
        <f>AV166*AW166</f>
        <v>0</v>
      </c>
      <c r="AZ166" s="241"/>
      <c r="BA166" s="211"/>
      <c r="BB166" s="71"/>
      <c r="BC166" s="71"/>
      <c r="BD166" s="71"/>
      <c r="BE166" s="71"/>
      <c r="BF166" s="72"/>
      <c r="BG166" s="72"/>
      <c r="BH166" s="72"/>
      <c r="BI166" s="73">
        <f>BF166*BG166</f>
        <v>0</v>
      </c>
      <c r="BJ166" s="241"/>
      <c r="BK166" s="211"/>
    </row>
    <row r="167" spans="1:63" ht="17" thickBot="1" x14ac:dyDescent="0.25">
      <c r="A167" s="268"/>
      <c r="B167" s="254" t="s">
        <v>191</v>
      </c>
      <c r="C167" s="211"/>
      <c r="D167" s="74">
        <v>1</v>
      </c>
      <c r="E167" s="88">
        <v>8</v>
      </c>
      <c r="F167" s="74">
        <v>3210</v>
      </c>
      <c r="G167" s="74"/>
      <c r="H167" s="76"/>
      <c r="I167" s="76"/>
      <c r="J167" s="76"/>
      <c r="K167" s="68">
        <f>H167*I167</f>
        <v>0</v>
      </c>
      <c r="L167" s="239">
        <f>SUM(K167:K170)</f>
        <v>0</v>
      </c>
      <c r="M167" s="211"/>
      <c r="N167" s="74">
        <v>1</v>
      </c>
      <c r="O167" s="88" t="s">
        <v>130</v>
      </c>
      <c r="P167" s="74">
        <v>3210</v>
      </c>
      <c r="Q167" s="74"/>
      <c r="R167" s="76"/>
      <c r="S167" s="76"/>
      <c r="T167" s="76"/>
      <c r="U167" s="68">
        <f>R167*S167</f>
        <v>0</v>
      </c>
      <c r="V167" s="239">
        <f>SUM(U167:U170)</f>
        <v>0</v>
      </c>
      <c r="W167" s="211"/>
      <c r="X167" s="74">
        <v>1</v>
      </c>
      <c r="Y167" s="88" t="s">
        <v>186</v>
      </c>
      <c r="Z167" s="74">
        <v>3210</v>
      </c>
      <c r="AA167" s="74">
        <v>6</v>
      </c>
      <c r="AB167" s="76"/>
      <c r="AC167" s="76"/>
      <c r="AD167" s="76"/>
      <c r="AE167" s="68">
        <f>AB167*AC167</f>
        <v>0</v>
      </c>
      <c r="AF167" s="239">
        <f>SUM(AE167:AE170)</f>
        <v>0</v>
      </c>
      <c r="AG167" s="211"/>
      <c r="AH167" s="74">
        <v>1</v>
      </c>
      <c r="AI167" s="88" t="s">
        <v>126</v>
      </c>
      <c r="AJ167" s="110" t="s">
        <v>192</v>
      </c>
      <c r="AK167" s="74">
        <v>8</v>
      </c>
      <c r="AL167" s="76"/>
      <c r="AM167" s="76"/>
      <c r="AN167" s="76"/>
      <c r="AO167" s="68">
        <f>AL167*AM167</f>
        <v>0</v>
      </c>
      <c r="AP167" s="239">
        <f>SUM(AO167:AO170)</f>
        <v>0</v>
      </c>
      <c r="AQ167" s="211"/>
      <c r="AR167" s="74"/>
      <c r="AS167" s="88"/>
      <c r="AT167" s="74"/>
      <c r="AU167" s="74"/>
      <c r="AV167" s="76"/>
      <c r="AW167" s="76"/>
      <c r="AX167" s="76"/>
      <c r="AY167" s="68">
        <f>AV167*AW167</f>
        <v>0</v>
      </c>
      <c r="AZ167" s="239">
        <f>SUM(AY167:AY170)</f>
        <v>0</v>
      </c>
      <c r="BA167" s="211"/>
      <c r="BB167" s="74"/>
      <c r="BC167" s="88"/>
      <c r="BD167" s="74"/>
      <c r="BE167" s="74"/>
      <c r="BF167" s="76"/>
      <c r="BG167" s="76"/>
      <c r="BH167" s="76"/>
      <c r="BI167" s="68">
        <f>BF167*BG167</f>
        <v>0</v>
      </c>
      <c r="BJ167" s="239">
        <f>SUM(BI167:BI170)</f>
        <v>0</v>
      </c>
      <c r="BK167" s="211"/>
    </row>
    <row r="168" spans="1:63" x14ac:dyDescent="0.2">
      <c r="A168" s="268"/>
      <c r="B168" s="255"/>
      <c r="C168" s="211"/>
      <c r="D168" s="66">
        <v>2</v>
      </c>
      <c r="E168" s="69">
        <v>8</v>
      </c>
      <c r="F168" s="65">
        <v>3210</v>
      </c>
      <c r="G168" s="69"/>
      <c r="H168" s="70"/>
      <c r="I168" s="70"/>
      <c r="J168" s="70"/>
      <c r="K168" s="68">
        <f t="shared" ref="K168:K170" si="166">H168*I168</f>
        <v>0</v>
      </c>
      <c r="L168" s="240"/>
      <c r="M168" s="211"/>
      <c r="N168" s="66">
        <v>2</v>
      </c>
      <c r="O168" s="69" t="s">
        <v>130</v>
      </c>
      <c r="P168" s="65">
        <v>3210</v>
      </c>
      <c r="Q168" s="69"/>
      <c r="R168" s="70"/>
      <c r="S168" s="70"/>
      <c r="T168" s="70"/>
      <c r="U168" s="68">
        <f t="shared" ref="U168:U170" si="167">R168*S168</f>
        <v>0</v>
      </c>
      <c r="V168" s="240"/>
      <c r="W168" s="211"/>
      <c r="X168" s="66">
        <v>2</v>
      </c>
      <c r="Y168" s="69" t="s">
        <v>186</v>
      </c>
      <c r="Z168" s="65">
        <v>3210</v>
      </c>
      <c r="AA168" s="69" t="s">
        <v>126</v>
      </c>
      <c r="AB168" s="70"/>
      <c r="AC168" s="70"/>
      <c r="AD168" s="70"/>
      <c r="AE168" s="68">
        <f t="shared" ref="AE168:AE170" si="168">AB168*AC168</f>
        <v>0</v>
      </c>
      <c r="AF168" s="240"/>
      <c r="AG168" s="211"/>
      <c r="AH168" s="66">
        <v>2</v>
      </c>
      <c r="AI168" s="69" t="s">
        <v>126</v>
      </c>
      <c r="AJ168" s="111" t="s">
        <v>192</v>
      </c>
      <c r="AK168" s="69" t="s">
        <v>135</v>
      </c>
      <c r="AL168" s="70"/>
      <c r="AM168" s="70"/>
      <c r="AN168" s="70"/>
      <c r="AO168" s="68">
        <f t="shared" ref="AO168:AO170" si="169">AL168*AM168</f>
        <v>0</v>
      </c>
      <c r="AP168" s="240"/>
      <c r="AQ168" s="211"/>
      <c r="AR168" s="66"/>
      <c r="AS168" s="69"/>
      <c r="AT168" s="74"/>
      <c r="AU168" s="69"/>
      <c r="AV168" s="70"/>
      <c r="AW168" s="70"/>
      <c r="AX168" s="70"/>
      <c r="AY168" s="68">
        <f t="shared" ref="AY168:AY170" si="170">AV168*AW168</f>
        <v>0</v>
      </c>
      <c r="AZ168" s="240"/>
      <c r="BA168" s="211"/>
      <c r="BB168" s="66"/>
      <c r="BC168" s="69"/>
      <c r="BD168" s="74"/>
      <c r="BE168" s="69"/>
      <c r="BF168" s="70"/>
      <c r="BG168" s="70"/>
      <c r="BH168" s="70"/>
      <c r="BI168" s="68">
        <f t="shared" ref="BI168:BI170" si="171">BF168*BG168</f>
        <v>0</v>
      </c>
      <c r="BJ168" s="240"/>
      <c r="BK168" s="211"/>
    </row>
    <row r="169" spans="1:63" x14ac:dyDescent="0.2">
      <c r="A169" s="268"/>
      <c r="B169" s="255"/>
      <c r="C169" s="211"/>
      <c r="D169" s="66">
        <v>3</v>
      </c>
      <c r="E169" s="66">
        <v>8</v>
      </c>
      <c r="F169" s="66">
        <v>3210</v>
      </c>
      <c r="G169" s="66"/>
      <c r="H169" s="70"/>
      <c r="I169" s="70"/>
      <c r="J169" s="70"/>
      <c r="K169" s="68">
        <f t="shared" si="166"/>
        <v>0</v>
      </c>
      <c r="L169" s="240"/>
      <c r="M169" s="211"/>
      <c r="N169" s="66">
        <v>3</v>
      </c>
      <c r="O169" s="69" t="s">
        <v>130</v>
      </c>
      <c r="P169" s="66">
        <v>3210</v>
      </c>
      <c r="Q169" s="66"/>
      <c r="R169" s="70"/>
      <c r="S169" s="70"/>
      <c r="T169" s="70"/>
      <c r="U169" s="68">
        <f t="shared" si="167"/>
        <v>0</v>
      </c>
      <c r="V169" s="240"/>
      <c r="W169" s="211"/>
      <c r="X169" s="66"/>
      <c r="Y169" s="69"/>
      <c r="Z169" s="66"/>
      <c r="AA169" s="66"/>
      <c r="AB169" s="70"/>
      <c r="AC169" s="70"/>
      <c r="AD169" s="70"/>
      <c r="AE169" s="68">
        <f t="shared" si="168"/>
        <v>0</v>
      </c>
      <c r="AF169" s="240"/>
      <c r="AG169" s="211"/>
      <c r="AH169" s="66">
        <v>3</v>
      </c>
      <c r="AI169" s="69" t="s">
        <v>126</v>
      </c>
      <c r="AJ169" s="111" t="s">
        <v>192</v>
      </c>
      <c r="AK169" s="69" t="s">
        <v>125</v>
      </c>
      <c r="AL169" s="70"/>
      <c r="AM169" s="70"/>
      <c r="AN169" s="70"/>
      <c r="AO169" s="68">
        <f t="shared" si="169"/>
        <v>0</v>
      </c>
      <c r="AP169" s="240"/>
      <c r="AQ169" s="211"/>
      <c r="AR169" s="66"/>
      <c r="AS169" s="66"/>
      <c r="AT169" s="66"/>
      <c r="AU169" s="66"/>
      <c r="AV169" s="70"/>
      <c r="AW169" s="70"/>
      <c r="AX169" s="70"/>
      <c r="AY169" s="68">
        <f t="shared" si="170"/>
        <v>0</v>
      </c>
      <c r="AZ169" s="240"/>
      <c r="BA169" s="211"/>
      <c r="BB169" s="66"/>
      <c r="BC169" s="69"/>
      <c r="BD169" s="66"/>
      <c r="BE169" s="66"/>
      <c r="BF169" s="70"/>
      <c r="BG169" s="70"/>
      <c r="BH169" s="70"/>
      <c r="BI169" s="68">
        <f t="shared" si="171"/>
        <v>0</v>
      </c>
      <c r="BJ169" s="240"/>
      <c r="BK169" s="211"/>
    </row>
    <row r="170" spans="1:63" ht="17" thickBot="1" x14ac:dyDescent="0.25">
      <c r="A170" s="268"/>
      <c r="B170" s="256"/>
      <c r="C170" s="211"/>
      <c r="D170" s="77"/>
      <c r="E170" s="77"/>
      <c r="F170" s="77"/>
      <c r="G170" s="77"/>
      <c r="H170" s="78"/>
      <c r="I170" s="78"/>
      <c r="J170" s="78"/>
      <c r="K170" s="73">
        <f t="shared" si="166"/>
        <v>0</v>
      </c>
      <c r="L170" s="241"/>
      <c r="M170" s="211"/>
      <c r="N170" s="77"/>
      <c r="O170" s="77"/>
      <c r="P170" s="77"/>
      <c r="Q170" s="77"/>
      <c r="R170" s="78"/>
      <c r="S170" s="78"/>
      <c r="T170" s="78"/>
      <c r="U170" s="73">
        <f t="shared" si="167"/>
        <v>0</v>
      </c>
      <c r="V170" s="241"/>
      <c r="W170" s="211"/>
      <c r="X170" s="77"/>
      <c r="Y170" s="77"/>
      <c r="Z170" s="77"/>
      <c r="AA170" s="77"/>
      <c r="AB170" s="78"/>
      <c r="AC170" s="78"/>
      <c r="AD170" s="78"/>
      <c r="AE170" s="73">
        <f t="shared" si="168"/>
        <v>0</v>
      </c>
      <c r="AF170" s="241"/>
      <c r="AG170" s="211"/>
      <c r="AH170" s="77"/>
      <c r="AI170" s="77"/>
      <c r="AJ170" s="77"/>
      <c r="AK170" s="77"/>
      <c r="AL170" s="78"/>
      <c r="AM170" s="78"/>
      <c r="AN170" s="78"/>
      <c r="AO170" s="73">
        <f t="shared" si="169"/>
        <v>0</v>
      </c>
      <c r="AP170" s="241"/>
      <c r="AQ170" s="211"/>
      <c r="AR170" s="77"/>
      <c r="AS170" s="77"/>
      <c r="AT170" s="77"/>
      <c r="AU170" s="77"/>
      <c r="AV170" s="78"/>
      <c r="AW170" s="78"/>
      <c r="AX170" s="78"/>
      <c r="AY170" s="73">
        <f t="shared" si="170"/>
        <v>0</v>
      </c>
      <c r="AZ170" s="241"/>
      <c r="BA170" s="211"/>
      <c r="BB170" s="77"/>
      <c r="BC170" s="77"/>
      <c r="BD170" s="77"/>
      <c r="BE170" s="77"/>
      <c r="BF170" s="78"/>
      <c r="BG170" s="78"/>
      <c r="BH170" s="78"/>
      <c r="BI170" s="73">
        <f t="shared" si="171"/>
        <v>0</v>
      </c>
      <c r="BJ170" s="241"/>
      <c r="BK170" s="211"/>
    </row>
    <row r="171" spans="1:63" x14ac:dyDescent="0.2">
      <c r="A171" s="268"/>
      <c r="B171" s="254" t="s">
        <v>193</v>
      </c>
      <c r="C171" s="211"/>
      <c r="D171" s="65">
        <v>1</v>
      </c>
      <c r="E171" s="65">
        <v>5</v>
      </c>
      <c r="F171" s="65"/>
      <c r="G171" s="74"/>
      <c r="H171" s="76"/>
      <c r="I171" s="76"/>
      <c r="J171" s="76"/>
      <c r="K171" s="68">
        <f>H171*I171</f>
        <v>0</v>
      </c>
      <c r="L171" s="239">
        <f>SUM(K171:K174)</f>
        <v>0</v>
      </c>
      <c r="M171" s="211"/>
      <c r="N171" s="65">
        <v>1</v>
      </c>
      <c r="O171" s="65">
        <v>5</v>
      </c>
      <c r="P171" s="65"/>
      <c r="Q171" s="74"/>
      <c r="R171" s="76"/>
      <c r="S171" s="76"/>
      <c r="T171" s="76"/>
      <c r="U171" s="68">
        <f>R171*S171</f>
        <v>0</v>
      </c>
      <c r="V171" s="239">
        <f>SUM(U171:U174)</f>
        <v>0</v>
      </c>
      <c r="W171" s="211"/>
      <c r="X171" s="65">
        <v>1</v>
      </c>
      <c r="Y171" s="65">
        <v>5</v>
      </c>
      <c r="Z171" s="65"/>
      <c r="AA171" s="74"/>
      <c r="AB171" s="76"/>
      <c r="AC171" s="76"/>
      <c r="AD171" s="76"/>
      <c r="AE171" s="68">
        <f>AB171*AC171</f>
        <v>0</v>
      </c>
      <c r="AF171" s="239">
        <f>SUM(AE171:AE174)</f>
        <v>0</v>
      </c>
      <c r="AG171" s="211"/>
      <c r="AH171" s="65">
        <v>1</v>
      </c>
      <c r="AI171" s="65">
        <v>5</v>
      </c>
      <c r="AJ171" s="65"/>
      <c r="AK171" s="74"/>
      <c r="AL171" s="76"/>
      <c r="AM171" s="76"/>
      <c r="AN171" s="76"/>
      <c r="AO171" s="68">
        <f>AL171*AM171</f>
        <v>0</v>
      </c>
      <c r="AP171" s="239">
        <f>SUM(AO171:AO174)</f>
        <v>0</v>
      </c>
      <c r="AQ171" s="211"/>
      <c r="AR171" s="74"/>
      <c r="AS171" s="74"/>
      <c r="AT171" s="74"/>
      <c r="AU171" s="74"/>
      <c r="AV171" s="76"/>
      <c r="AW171" s="76"/>
      <c r="AX171" s="76"/>
      <c r="AY171" s="68">
        <f>AV171*AW171</f>
        <v>0</v>
      </c>
      <c r="AZ171" s="239">
        <f>SUM(AY171:AY174)</f>
        <v>0</v>
      </c>
      <c r="BA171" s="211"/>
      <c r="BB171" s="74"/>
      <c r="BC171" s="88"/>
      <c r="BD171" s="74"/>
      <c r="BE171" s="74"/>
      <c r="BF171" s="76"/>
      <c r="BG171" s="76"/>
      <c r="BH171" s="76"/>
      <c r="BI171" s="68">
        <f>BF171*BG171</f>
        <v>0</v>
      </c>
      <c r="BJ171" s="239">
        <f>SUM(BI171:BI174)</f>
        <v>0</v>
      </c>
      <c r="BK171" s="211"/>
    </row>
    <row r="172" spans="1:63" x14ac:dyDescent="0.2">
      <c r="A172" s="268"/>
      <c r="B172" s="255"/>
      <c r="C172" s="211"/>
      <c r="D172" s="66">
        <v>2</v>
      </c>
      <c r="E172" s="66">
        <v>5</v>
      </c>
      <c r="F172" s="66"/>
      <c r="G172" s="69"/>
      <c r="H172" s="70"/>
      <c r="I172" s="70"/>
      <c r="J172" s="70"/>
      <c r="K172" s="68">
        <f t="shared" ref="K172:K174" si="172">H172*I172</f>
        <v>0</v>
      </c>
      <c r="L172" s="240"/>
      <c r="M172" s="211"/>
      <c r="N172" s="66">
        <v>2</v>
      </c>
      <c r="O172" s="66">
        <v>5</v>
      </c>
      <c r="P172" s="66"/>
      <c r="Q172" s="69"/>
      <c r="R172" s="70"/>
      <c r="S172" s="70"/>
      <c r="T172" s="70"/>
      <c r="U172" s="68">
        <f t="shared" ref="U172:U174" si="173">R172*S172</f>
        <v>0</v>
      </c>
      <c r="V172" s="240"/>
      <c r="W172" s="211"/>
      <c r="X172" s="66">
        <v>2</v>
      </c>
      <c r="Y172" s="66">
        <v>5</v>
      </c>
      <c r="Z172" s="66"/>
      <c r="AA172" s="69"/>
      <c r="AB172" s="70"/>
      <c r="AC172" s="70"/>
      <c r="AD172" s="70"/>
      <c r="AE172" s="68">
        <f t="shared" ref="AE172:AE174" si="174">AB172*AC172</f>
        <v>0</v>
      </c>
      <c r="AF172" s="240"/>
      <c r="AG172" s="211"/>
      <c r="AH172" s="66">
        <v>2</v>
      </c>
      <c r="AI172" s="66">
        <v>5</v>
      </c>
      <c r="AJ172" s="66"/>
      <c r="AK172" s="69"/>
      <c r="AL172" s="70"/>
      <c r="AM172" s="70"/>
      <c r="AN172" s="70"/>
      <c r="AO172" s="68">
        <f t="shared" ref="AO172:AO174" si="175">AL172*AM172</f>
        <v>0</v>
      </c>
      <c r="AP172" s="240"/>
      <c r="AQ172" s="211"/>
      <c r="AR172" s="66"/>
      <c r="AS172" s="66"/>
      <c r="AT172" s="66"/>
      <c r="AU172" s="66"/>
      <c r="AV172" s="70"/>
      <c r="AW172" s="70"/>
      <c r="AX172" s="70"/>
      <c r="AY172" s="68">
        <f t="shared" ref="AY172:AY174" si="176">AV172*AW172</f>
        <v>0</v>
      </c>
      <c r="AZ172" s="240"/>
      <c r="BA172" s="211"/>
      <c r="BB172" s="66"/>
      <c r="BC172" s="69"/>
      <c r="BD172" s="66"/>
      <c r="BE172" s="69"/>
      <c r="BF172" s="70"/>
      <c r="BG172" s="70"/>
      <c r="BH172" s="70"/>
      <c r="BI172" s="68">
        <f t="shared" ref="BI172:BI174" si="177">BF172*BG172</f>
        <v>0</v>
      </c>
      <c r="BJ172" s="240"/>
      <c r="BK172" s="211"/>
    </row>
    <row r="173" spans="1:63" x14ac:dyDescent="0.2">
      <c r="A173" s="268"/>
      <c r="B173" s="255"/>
      <c r="C173" s="211"/>
      <c r="D173" s="66">
        <v>3</v>
      </c>
      <c r="E173" s="66">
        <v>5</v>
      </c>
      <c r="F173" s="66"/>
      <c r="G173" s="66"/>
      <c r="H173" s="70"/>
      <c r="I173" s="70"/>
      <c r="J173" s="70"/>
      <c r="K173" s="68">
        <f t="shared" si="172"/>
        <v>0</v>
      </c>
      <c r="L173" s="240"/>
      <c r="M173" s="211"/>
      <c r="N173" s="66">
        <v>3</v>
      </c>
      <c r="O173" s="66">
        <v>5</v>
      </c>
      <c r="P173" s="66"/>
      <c r="Q173" s="66"/>
      <c r="R173" s="70"/>
      <c r="S173" s="70"/>
      <c r="T173" s="70"/>
      <c r="U173" s="68">
        <f t="shared" si="173"/>
        <v>0</v>
      </c>
      <c r="V173" s="240"/>
      <c r="W173" s="211"/>
      <c r="X173" s="66">
        <v>3</v>
      </c>
      <c r="Y173" s="66">
        <v>5</v>
      </c>
      <c r="Z173" s="66"/>
      <c r="AA173" s="66"/>
      <c r="AB173" s="70"/>
      <c r="AC173" s="70"/>
      <c r="AD173" s="70"/>
      <c r="AE173" s="68">
        <f t="shared" si="174"/>
        <v>0</v>
      </c>
      <c r="AF173" s="240"/>
      <c r="AG173" s="211"/>
      <c r="AH173" s="66">
        <v>3</v>
      </c>
      <c r="AI173" s="66">
        <v>5</v>
      </c>
      <c r="AJ173" s="66"/>
      <c r="AK173" s="66"/>
      <c r="AL173" s="70"/>
      <c r="AM173" s="70"/>
      <c r="AN173" s="70"/>
      <c r="AO173" s="68">
        <f t="shared" si="175"/>
        <v>0</v>
      </c>
      <c r="AP173" s="240"/>
      <c r="AQ173" s="211"/>
      <c r="AR173" s="66"/>
      <c r="AS173" s="66"/>
      <c r="AT173" s="66"/>
      <c r="AU173" s="66"/>
      <c r="AV173" s="70"/>
      <c r="AW173" s="70"/>
      <c r="AX173" s="70"/>
      <c r="AY173" s="68">
        <f t="shared" si="176"/>
        <v>0</v>
      </c>
      <c r="AZ173" s="240"/>
      <c r="BA173" s="211"/>
      <c r="BB173" s="66"/>
      <c r="BC173" s="66"/>
      <c r="BD173" s="66"/>
      <c r="BE173" s="66"/>
      <c r="BF173" s="70"/>
      <c r="BG173" s="70"/>
      <c r="BH173" s="70"/>
      <c r="BI173" s="68">
        <f t="shared" si="177"/>
        <v>0</v>
      </c>
      <c r="BJ173" s="240"/>
      <c r="BK173" s="211"/>
    </row>
    <row r="174" spans="1:63" ht="17" thickBot="1" x14ac:dyDescent="0.25">
      <c r="A174" s="269"/>
      <c r="B174" s="256"/>
      <c r="C174" s="211"/>
      <c r="D174" s="205" t="s">
        <v>194</v>
      </c>
      <c r="E174" s="206"/>
      <c r="F174" s="206"/>
      <c r="G174" s="207"/>
      <c r="H174" s="78"/>
      <c r="I174" s="78"/>
      <c r="J174" s="78"/>
      <c r="K174" s="68">
        <f t="shared" si="172"/>
        <v>0</v>
      </c>
      <c r="L174" s="241"/>
      <c r="M174" s="211"/>
      <c r="N174" s="77"/>
      <c r="O174" s="77"/>
      <c r="P174" s="77"/>
      <c r="Q174" s="77"/>
      <c r="R174" s="78"/>
      <c r="S174" s="78"/>
      <c r="T174" s="78"/>
      <c r="U174" s="68">
        <f t="shared" si="173"/>
        <v>0</v>
      </c>
      <c r="V174" s="241"/>
      <c r="W174" s="211"/>
      <c r="X174" s="77"/>
      <c r="Y174" s="77"/>
      <c r="Z174" s="77"/>
      <c r="AA174" s="77"/>
      <c r="AB174" s="78"/>
      <c r="AC174" s="78"/>
      <c r="AD174" s="78"/>
      <c r="AE174" s="68">
        <f t="shared" si="174"/>
        <v>0</v>
      </c>
      <c r="AF174" s="241"/>
      <c r="AG174" s="211"/>
      <c r="AH174" s="77"/>
      <c r="AI174" s="77"/>
      <c r="AJ174" s="77"/>
      <c r="AK174" s="77"/>
      <c r="AL174" s="78"/>
      <c r="AM174" s="78"/>
      <c r="AN174" s="78"/>
      <c r="AO174" s="68">
        <f t="shared" si="175"/>
        <v>0</v>
      </c>
      <c r="AP174" s="241"/>
      <c r="AQ174" s="211"/>
      <c r="AR174" s="77"/>
      <c r="AS174" s="77"/>
      <c r="AT174" s="77"/>
      <c r="AU174" s="77"/>
      <c r="AV174" s="78"/>
      <c r="AW174" s="78"/>
      <c r="AX174" s="78"/>
      <c r="AY174" s="68">
        <f t="shared" si="176"/>
        <v>0</v>
      </c>
      <c r="AZ174" s="241"/>
      <c r="BA174" s="211"/>
      <c r="BB174" s="77"/>
      <c r="BC174" s="77"/>
      <c r="BD174" s="77"/>
      <c r="BE174" s="77"/>
      <c r="BF174" s="78"/>
      <c r="BG174" s="78"/>
      <c r="BH174" s="78"/>
      <c r="BI174" s="68">
        <f t="shared" si="177"/>
        <v>0</v>
      </c>
      <c r="BJ174" s="241"/>
      <c r="BK174" s="211"/>
    </row>
    <row r="175" spans="1:63" ht="17" thickBot="1" x14ac:dyDescent="0.25">
      <c r="A175" s="79"/>
      <c r="B175" s="91"/>
      <c r="C175" s="211"/>
      <c r="D175" s="91" t="s">
        <v>168</v>
      </c>
      <c r="E175" s="82"/>
      <c r="F175" s="82"/>
      <c r="G175" s="82"/>
      <c r="H175" s="82"/>
      <c r="I175" s="83"/>
      <c r="J175" s="82"/>
      <c r="K175" s="82"/>
      <c r="L175" s="84"/>
      <c r="M175" s="211"/>
      <c r="N175" s="91" t="s">
        <v>168</v>
      </c>
      <c r="O175" s="82"/>
      <c r="P175" s="82"/>
      <c r="Q175" s="82"/>
      <c r="R175" s="82"/>
      <c r="S175" s="83"/>
      <c r="T175" s="82"/>
      <c r="U175" s="82"/>
      <c r="V175" s="84"/>
      <c r="W175" s="211"/>
      <c r="X175" s="91" t="s">
        <v>168</v>
      </c>
      <c r="Y175" s="82"/>
      <c r="Z175" s="82"/>
      <c r="AA175" s="82"/>
      <c r="AB175" s="82"/>
      <c r="AC175" s="83"/>
      <c r="AD175" s="82"/>
      <c r="AE175" s="82"/>
      <c r="AF175" s="84"/>
      <c r="AG175" s="211"/>
      <c r="AH175" s="91" t="s">
        <v>168</v>
      </c>
      <c r="AI175" s="82"/>
      <c r="AJ175" s="82"/>
      <c r="AK175" s="82"/>
      <c r="AL175" s="82"/>
      <c r="AM175" s="83"/>
      <c r="AN175" s="82"/>
      <c r="AO175" s="82"/>
      <c r="AP175" s="84"/>
      <c r="AQ175" s="211"/>
      <c r="AR175" s="81"/>
      <c r="AS175" s="82"/>
      <c r="AT175" s="82"/>
      <c r="AU175" s="82"/>
      <c r="AV175" s="82"/>
      <c r="AW175" s="83"/>
      <c r="AX175" s="82"/>
      <c r="AY175" s="82"/>
      <c r="AZ175" s="84"/>
      <c r="BA175" s="211"/>
      <c r="BB175" s="81"/>
      <c r="BC175" s="82"/>
      <c r="BD175" s="82"/>
      <c r="BE175" s="82"/>
      <c r="BF175" s="82"/>
      <c r="BG175" s="83"/>
      <c r="BH175" s="82"/>
      <c r="BI175" s="82"/>
      <c r="BJ175" s="84"/>
      <c r="BK175" s="211"/>
    </row>
    <row r="176" spans="1:63" x14ac:dyDescent="0.2">
      <c r="A176" s="270" t="s">
        <v>23</v>
      </c>
      <c r="B176" s="251" t="s">
        <v>195</v>
      </c>
      <c r="C176" s="211"/>
      <c r="D176" s="65">
        <v>1</v>
      </c>
      <c r="E176" s="85">
        <v>12</v>
      </c>
      <c r="F176" s="65">
        <v>3112</v>
      </c>
      <c r="G176" s="85" t="s">
        <v>139</v>
      </c>
      <c r="H176" s="67"/>
      <c r="I176" s="67"/>
      <c r="J176" s="67"/>
      <c r="K176" s="68">
        <f>H176*I176</f>
        <v>0</v>
      </c>
      <c r="L176" s="243">
        <f>SUM(K176:K179)</f>
        <v>0</v>
      </c>
      <c r="M176" s="211"/>
      <c r="N176" s="65">
        <v>1</v>
      </c>
      <c r="O176" s="85">
        <v>20</v>
      </c>
      <c r="P176" s="65"/>
      <c r="Q176" s="85">
        <v>6</v>
      </c>
      <c r="R176" s="67"/>
      <c r="S176" s="67"/>
      <c r="T176" s="67"/>
      <c r="U176" s="68">
        <f>R176*S176</f>
        <v>0</v>
      </c>
      <c r="V176" s="243">
        <f>SUM(U176:U179)</f>
        <v>0</v>
      </c>
      <c r="W176" s="211"/>
      <c r="X176" s="65">
        <v>1</v>
      </c>
      <c r="Y176" s="85" t="s">
        <v>186</v>
      </c>
      <c r="Z176" s="65">
        <v>3112</v>
      </c>
      <c r="AA176" s="85">
        <v>6</v>
      </c>
      <c r="AB176" s="67"/>
      <c r="AC176" s="67"/>
      <c r="AD176" s="67"/>
      <c r="AE176" s="68">
        <f>AB176*AC176</f>
        <v>0</v>
      </c>
      <c r="AF176" s="243">
        <f>SUM(AE176:AE179)</f>
        <v>0</v>
      </c>
      <c r="AG176" s="211"/>
      <c r="AH176" s="65">
        <v>1</v>
      </c>
      <c r="AI176" s="85">
        <v>10</v>
      </c>
      <c r="AJ176" s="65">
        <v>3112</v>
      </c>
      <c r="AK176" s="85" t="s">
        <v>139</v>
      </c>
      <c r="AL176" s="67"/>
      <c r="AM176" s="67"/>
      <c r="AN176" s="67"/>
      <c r="AO176" s="68">
        <f>AL176*AM176</f>
        <v>0</v>
      </c>
      <c r="AP176" s="243">
        <f>SUM(AO176:AO179)</f>
        <v>0</v>
      </c>
      <c r="AQ176" s="211"/>
      <c r="AR176" s="65"/>
      <c r="AS176" s="85"/>
      <c r="AT176" s="65"/>
      <c r="AU176" s="85"/>
      <c r="AV176" s="67"/>
      <c r="AW176" s="67"/>
      <c r="AX176" s="67"/>
      <c r="AY176" s="68">
        <f>AV176*AW176</f>
        <v>0</v>
      </c>
      <c r="AZ176" s="243">
        <f>SUM(AY176:AY179)</f>
        <v>0</v>
      </c>
      <c r="BA176" s="211"/>
      <c r="BB176" s="65"/>
      <c r="BC176" s="85"/>
      <c r="BD176" s="65"/>
      <c r="BE176" s="85"/>
      <c r="BF176" s="67"/>
      <c r="BG176" s="67"/>
      <c r="BH176" s="67"/>
      <c r="BI176" s="68">
        <f>BF176*BG176</f>
        <v>0</v>
      </c>
      <c r="BJ176" s="243">
        <f>SUM(BI176:BI179)</f>
        <v>0</v>
      </c>
      <c r="BK176" s="211"/>
    </row>
    <row r="177" spans="1:63" x14ac:dyDescent="0.2">
      <c r="A177" s="271"/>
      <c r="B177" s="252"/>
      <c r="C177" s="211"/>
      <c r="D177" s="66">
        <v>2</v>
      </c>
      <c r="E177" s="69">
        <v>12</v>
      </c>
      <c r="F177" s="66">
        <v>3112</v>
      </c>
      <c r="G177" s="69" t="s">
        <v>139</v>
      </c>
      <c r="H177" s="70"/>
      <c r="I177" s="70"/>
      <c r="J177" s="70"/>
      <c r="K177" s="68">
        <f>H177*I177</f>
        <v>0</v>
      </c>
      <c r="L177" s="240"/>
      <c r="M177" s="211"/>
      <c r="N177" s="66">
        <v>2</v>
      </c>
      <c r="O177" s="69">
        <v>20</v>
      </c>
      <c r="P177" s="66"/>
      <c r="Q177" s="69" t="s">
        <v>126</v>
      </c>
      <c r="R177" s="70"/>
      <c r="S177" s="70"/>
      <c r="T177" s="70"/>
      <c r="U177" s="68">
        <f>R177*S177</f>
        <v>0</v>
      </c>
      <c r="V177" s="240"/>
      <c r="W177" s="211"/>
      <c r="X177" s="66">
        <v>2</v>
      </c>
      <c r="Y177" s="69" t="s">
        <v>186</v>
      </c>
      <c r="Z177" s="66">
        <v>3112</v>
      </c>
      <c r="AA177" s="69" t="s">
        <v>126</v>
      </c>
      <c r="AB177" s="70"/>
      <c r="AC177" s="70"/>
      <c r="AD177" s="70"/>
      <c r="AE177" s="68">
        <f>AB177*AC177</f>
        <v>0</v>
      </c>
      <c r="AF177" s="240"/>
      <c r="AG177" s="211"/>
      <c r="AH177" s="66">
        <v>2</v>
      </c>
      <c r="AI177" s="69">
        <v>10</v>
      </c>
      <c r="AJ177" s="66">
        <v>3112</v>
      </c>
      <c r="AK177" s="69" t="s">
        <v>139</v>
      </c>
      <c r="AL177" s="70"/>
      <c r="AM177" s="70"/>
      <c r="AN177" s="70"/>
      <c r="AO177" s="68">
        <f>AL177*AM177</f>
        <v>0</v>
      </c>
      <c r="AP177" s="240"/>
      <c r="AQ177" s="211"/>
      <c r="AR177" s="66"/>
      <c r="AS177" s="69"/>
      <c r="AT177" s="66"/>
      <c r="AU177" s="69"/>
      <c r="AV177" s="70"/>
      <c r="AW177" s="70"/>
      <c r="AX177" s="70"/>
      <c r="AY177" s="68">
        <f>AV177*AW177</f>
        <v>0</v>
      </c>
      <c r="AZ177" s="240"/>
      <c r="BA177" s="211"/>
      <c r="BB177" s="66"/>
      <c r="BC177" s="69"/>
      <c r="BD177" s="66"/>
      <c r="BE177" s="69"/>
      <c r="BF177" s="70"/>
      <c r="BG177" s="70"/>
      <c r="BH177" s="70"/>
      <c r="BI177" s="68">
        <f>BF177*BG177</f>
        <v>0</v>
      </c>
      <c r="BJ177" s="240"/>
      <c r="BK177" s="211"/>
    </row>
    <row r="178" spans="1:63" x14ac:dyDescent="0.2">
      <c r="A178" s="271"/>
      <c r="B178" s="252"/>
      <c r="C178" s="211"/>
      <c r="D178" s="66">
        <v>3</v>
      </c>
      <c r="E178" s="69">
        <v>12</v>
      </c>
      <c r="F178" s="66">
        <v>3112</v>
      </c>
      <c r="G178" s="69" t="s">
        <v>140</v>
      </c>
      <c r="H178" s="70"/>
      <c r="I178" s="70"/>
      <c r="J178" s="70"/>
      <c r="K178" s="68">
        <f t="shared" ref="K178" si="178">H178*I178</f>
        <v>0</v>
      </c>
      <c r="L178" s="240"/>
      <c r="M178" s="211"/>
      <c r="N178" s="66">
        <v>3</v>
      </c>
      <c r="O178" s="69">
        <v>20</v>
      </c>
      <c r="P178" s="66"/>
      <c r="Q178" s="69" t="s">
        <v>140</v>
      </c>
      <c r="R178" s="70"/>
      <c r="S178" s="70"/>
      <c r="T178" s="70"/>
      <c r="U178" s="68">
        <f t="shared" ref="U178" si="179">R178*S178</f>
        <v>0</v>
      </c>
      <c r="V178" s="240"/>
      <c r="W178" s="211"/>
      <c r="X178" s="66"/>
      <c r="Y178" s="69"/>
      <c r="Z178" s="66"/>
      <c r="AA178" s="69"/>
      <c r="AB178" s="70"/>
      <c r="AC178" s="70"/>
      <c r="AD178" s="70"/>
      <c r="AE178" s="68">
        <f t="shared" ref="AE178" si="180">AB178*AC178</f>
        <v>0</v>
      </c>
      <c r="AF178" s="240"/>
      <c r="AG178" s="211"/>
      <c r="AH178" s="66">
        <v>3</v>
      </c>
      <c r="AI178" s="69" t="s">
        <v>127</v>
      </c>
      <c r="AJ178" s="66">
        <v>3112</v>
      </c>
      <c r="AK178" s="69">
        <v>10</v>
      </c>
      <c r="AL178" s="70"/>
      <c r="AM178" s="70"/>
      <c r="AN178" s="70"/>
      <c r="AO178" s="68">
        <f t="shared" ref="AO178" si="181">AL178*AM178</f>
        <v>0</v>
      </c>
      <c r="AP178" s="240"/>
      <c r="AQ178" s="211"/>
      <c r="AR178" s="66"/>
      <c r="AS178" s="69"/>
      <c r="AT178" s="66"/>
      <c r="AU178" s="69"/>
      <c r="AV178" s="70"/>
      <c r="AW178" s="70"/>
      <c r="AX178" s="70"/>
      <c r="AY178" s="68">
        <f t="shared" ref="AY178" si="182">AV178*AW178</f>
        <v>0</v>
      </c>
      <c r="AZ178" s="240"/>
      <c r="BA178" s="211"/>
      <c r="BB178" s="66"/>
      <c r="BC178" s="69"/>
      <c r="BD178" s="66"/>
      <c r="BE178" s="69"/>
      <c r="BF178" s="70"/>
      <c r="BG178" s="70"/>
      <c r="BH178" s="70"/>
      <c r="BI178" s="68">
        <f t="shared" ref="BI178" si="183">BF178*BG178</f>
        <v>0</v>
      </c>
      <c r="BJ178" s="240"/>
      <c r="BK178" s="211"/>
    </row>
    <row r="179" spans="1:63" x14ac:dyDescent="0.2">
      <c r="A179" s="271"/>
      <c r="B179" s="253"/>
      <c r="C179" s="211"/>
      <c r="D179" s="71"/>
      <c r="E179" s="71"/>
      <c r="F179" s="71"/>
      <c r="G179" s="71"/>
      <c r="H179" s="72"/>
      <c r="I179" s="72"/>
      <c r="J179" s="72"/>
      <c r="K179" s="73">
        <f>H179*I179</f>
        <v>0</v>
      </c>
      <c r="L179" s="241"/>
      <c r="M179" s="211"/>
      <c r="N179" s="71"/>
      <c r="O179" s="71"/>
      <c r="P179" s="71"/>
      <c r="Q179" s="71"/>
      <c r="R179" s="72"/>
      <c r="S179" s="72"/>
      <c r="T179" s="72"/>
      <c r="U179" s="73">
        <f>R179*S179</f>
        <v>0</v>
      </c>
      <c r="V179" s="241"/>
      <c r="W179" s="211"/>
      <c r="X179" s="71"/>
      <c r="Y179" s="71"/>
      <c r="Z179" s="71"/>
      <c r="AA179" s="71"/>
      <c r="AB179" s="72"/>
      <c r="AC179" s="72"/>
      <c r="AD179" s="72"/>
      <c r="AE179" s="73">
        <f>AB179*AC179</f>
        <v>0</v>
      </c>
      <c r="AF179" s="241"/>
      <c r="AG179" s="211"/>
      <c r="AH179" s="71" t="s">
        <v>167</v>
      </c>
      <c r="AI179" s="71"/>
      <c r="AJ179" s="71"/>
      <c r="AK179" s="71"/>
      <c r="AL179" s="72"/>
      <c r="AM179" s="72"/>
      <c r="AN179" s="72"/>
      <c r="AO179" s="73">
        <f>AL179*AM179</f>
        <v>0</v>
      </c>
      <c r="AP179" s="241"/>
      <c r="AQ179" s="211"/>
      <c r="AR179" s="71"/>
      <c r="AS179" s="71"/>
      <c r="AT179" s="71"/>
      <c r="AU179" s="71"/>
      <c r="AV179" s="72"/>
      <c r="AW179" s="72"/>
      <c r="AX179" s="72"/>
      <c r="AY179" s="73">
        <f>AV179*AW179</f>
        <v>0</v>
      </c>
      <c r="AZ179" s="241"/>
      <c r="BA179" s="211"/>
      <c r="BB179" s="71"/>
      <c r="BC179" s="71"/>
      <c r="BD179" s="71"/>
      <c r="BE179" s="71"/>
      <c r="BF179" s="72"/>
      <c r="BG179" s="72"/>
      <c r="BH179" s="72"/>
      <c r="BI179" s="73">
        <f>BF179*BG179</f>
        <v>0</v>
      </c>
      <c r="BJ179" s="241"/>
      <c r="BK179" s="211"/>
    </row>
    <row r="180" spans="1:63" x14ac:dyDescent="0.2">
      <c r="A180" s="271"/>
      <c r="B180" s="251"/>
      <c r="C180" s="211"/>
      <c r="D180" s="74"/>
      <c r="E180" s="88"/>
      <c r="F180" s="74"/>
      <c r="G180" s="88"/>
      <c r="H180" s="76"/>
      <c r="I180" s="76"/>
      <c r="J180" s="76"/>
      <c r="K180" s="68">
        <f>H180*I180</f>
        <v>0</v>
      </c>
      <c r="L180" s="239">
        <f>SUM(K180:K183)</f>
        <v>0</v>
      </c>
      <c r="M180" s="211"/>
      <c r="N180" s="74"/>
      <c r="O180" s="88"/>
      <c r="P180" s="74"/>
      <c r="Q180" s="88"/>
      <c r="R180" s="76"/>
      <c r="S180" s="76"/>
      <c r="T180" s="76"/>
      <c r="U180" s="68">
        <f>R180*S180</f>
        <v>0</v>
      </c>
      <c r="V180" s="239">
        <f>SUM(U180:U183)</f>
        <v>0</v>
      </c>
      <c r="W180" s="211"/>
      <c r="X180" s="74"/>
      <c r="Y180" s="88"/>
      <c r="Z180" s="74"/>
      <c r="AA180" s="88"/>
      <c r="AB180" s="76"/>
      <c r="AC180" s="76"/>
      <c r="AD180" s="76"/>
      <c r="AE180" s="68">
        <f>AB180*AC180</f>
        <v>0</v>
      </c>
      <c r="AF180" s="239">
        <f>SUM(AE180:AE183)</f>
        <v>0</v>
      </c>
      <c r="AG180" s="211"/>
      <c r="AH180" s="74"/>
      <c r="AI180" s="88"/>
      <c r="AJ180" s="74"/>
      <c r="AK180" s="88"/>
      <c r="AL180" s="76"/>
      <c r="AM180" s="76"/>
      <c r="AN180" s="76"/>
      <c r="AO180" s="68">
        <f>AL180*AM180</f>
        <v>0</v>
      </c>
      <c r="AP180" s="239">
        <f>SUM(AO180:AO183)</f>
        <v>0</v>
      </c>
      <c r="AQ180" s="211"/>
      <c r="AR180" s="74"/>
      <c r="AS180" s="88"/>
      <c r="AT180" s="74"/>
      <c r="AU180" s="74"/>
      <c r="AV180" s="76"/>
      <c r="AW180" s="76"/>
      <c r="AX180" s="76"/>
      <c r="AY180" s="68">
        <f>AV180*AW180</f>
        <v>0</v>
      </c>
      <c r="AZ180" s="239">
        <f>SUM(AY180:AY183)</f>
        <v>0</v>
      </c>
      <c r="BA180" s="211"/>
      <c r="BB180" s="74"/>
      <c r="BC180" s="88"/>
      <c r="BD180" s="74"/>
      <c r="BE180" s="88"/>
      <c r="BF180" s="76"/>
      <c r="BG180" s="76"/>
      <c r="BH180" s="76"/>
      <c r="BI180" s="68">
        <f>BF180*BG180</f>
        <v>0</v>
      </c>
      <c r="BJ180" s="239">
        <f>SUM(BI180:BI183)</f>
        <v>0</v>
      </c>
      <c r="BK180" s="211"/>
    </row>
    <row r="181" spans="1:63" x14ac:dyDescent="0.2">
      <c r="A181" s="271"/>
      <c r="B181" s="252"/>
      <c r="C181" s="211"/>
      <c r="D181" s="66"/>
      <c r="E181" s="69"/>
      <c r="F181" s="66"/>
      <c r="G181" s="69"/>
      <c r="H181" s="70"/>
      <c r="I181" s="70"/>
      <c r="J181" s="70"/>
      <c r="K181" s="68">
        <f t="shared" ref="K181:K183" si="184">H181*I181</f>
        <v>0</v>
      </c>
      <c r="L181" s="240"/>
      <c r="M181" s="211"/>
      <c r="N181" s="66"/>
      <c r="O181" s="69"/>
      <c r="P181" s="66"/>
      <c r="Q181" s="69"/>
      <c r="R181" s="70"/>
      <c r="S181" s="70"/>
      <c r="T181" s="70"/>
      <c r="U181" s="68">
        <f t="shared" ref="U181:U183" si="185">R181*S181</f>
        <v>0</v>
      </c>
      <c r="V181" s="240"/>
      <c r="W181" s="211"/>
      <c r="X181" s="66"/>
      <c r="Y181" s="69"/>
      <c r="Z181" s="66"/>
      <c r="AA181" s="69"/>
      <c r="AB181" s="70"/>
      <c r="AC181" s="70"/>
      <c r="AD181" s="70"/>
      <c r="AE181" s="68">
        <f t="shared" ref="AE181:AE183" si="186">AB181*AC181</f>
        <v>0</v>
      </c>
      <c r="AF181" s="240"/>
      <c r="AG181" s="211"/>
      <c r="AH181" s="66"/>
      <c r="AI181" s="69"/>
      <c r="AJ181" s="66"/>
      <c r="AK181" s="69"/>
      <c r="AL181" s="70"/>
      <c r="AM181" s="70"/>
      <c r="AN181" s="70"/>
      <c r="AO181" s="68">
        <f t="shared" ref="AO181:AO183" si="187">AL181*AM181</f>
        <v>0</v>
      </c>
      <c r="AP181" s="240"/>
      <c r="AQ181" s="211"/>
      <c r="AR181" s="66"/>
      <c r="AS181" s="69"/>
      <c r="AT181" s="66"/>
      <c r="AU181" s="69"/>
      <c r="AV181" s="70"/>
      <c r="AW181" s="70"/>
      <c r="AX181" s="70"/>
      <c r="AY181" s="68">
        <f t="shared" ref="AY181:AY183" si="188">AV181*AW181</f>
        <v>0</v>
      </c>
      <c r="AZ181" s="240"/>
      <c r="BA181" s="211"/>
      <c r="BB181" s="66"/>
      <c r="BC181" s="69"/>
      <c r="BD181" s="66"/>
      <c r="BE181" s="69"/>
      <c r="BF181" s="70"/>
      <c r="BG181" s="70"/>
      <c r="BH181" s="70"/>
      <c r="BI181" s="68">
        <f t="shared" ref="BI181:BI183" si="189">BF181*BG181</f>
        <v>0</v>
      </c>
      <c r="BJ181" s="240"/>
      <c r="BK181" s="211"/>
    </row>
    <row r="182" spans="1:63" x14ac:dyDescent="0.2">
      <c r="A182" s="271"/>
      <c r="B182" s="252"/>
      <c r="C182" s="211"/>
      <c r="D182" s="66"/>
      <c r="E182" s="69"/>
      <c r="F182" s="66"/>
      <c r="G182" s="69"/>
      <c r="H182" s="70"/>
      <c r="I182" s="70"/>
      <c r="J182" s="70"/>
      <c r="K182" s="68">
        <f t="shared" si="184"/>
        <v>0</v>
      </c>
      <c r="L182" s="240"/>
      <c r="M182" s="211"/>
      <c r="N182" s="66"/>
      <c r="O182" s="69"/>
      <c r="P182" s="66"/>
      <c r="Q182" s="69"/>
      <c r="R182" s="70"/>
      <c r="S182" s="70"/>
      <c r="T182" s="70"/>
      <c r="U182" s="68">
        <f t="shared" si="185"/>
        <v>0</v>
      </c>
      <c r="V182" s="240"/>
      <c r="W182" s="211"/>
      <c r="X182" s="66"/>
      <c r="Y182" s="69"/>
      <c r="Z182" s="66"/>
      <c r="AA182" s="69"/>
      <c r="AB182" s="70"/>
      <c r="AC182" s="70"/>
      <c r="AD182" s="70"/>
      <c r="AE182" s="68">
        <f t="shared" si="186"/>
        <v>0</v>
      </c>
      <c r="AF182" s="240"/>
      <c r="AG182" s="211"/>
      <c r="AH182" s="66"/>
      <c r="AI182" s="69"/>
      <c r="AJ182" s="66"/>
      <c r="AK182" s="69"/>
      <c r="AL182" s="70"/>
      <c r="AM182" s="70"/>
      <c r="AN182" s="70"/>
      <c r="AO182" s="68">
        <f t="shared" si="187"/>
        <v>0</v>
      </c>
      <c r="AP182" s="240"/>
      <c r="AQ182" s="211"/>
      <c r="AR182" s="66"/>
      <c r="AS182" s="90"/>
      <c r="AT182" s="66"/>
      <c r="AU182" s="69"/>
      <c r="AV182" s="70"/>
      <c r="AW182" s="70"/>
      <c r="AX182" s="70"/>
      <c r="AY182" s="68">
        <f t="shared" si="188"/>
        <v>0</v>
      </c>
      <c r="AZ182" s="240"/>
      <c r="BA182" s="211"/>
      <c r="BB182" s="66"/>
      <c r="BC182" s="69"/>
      <c r="BD182" s="66"/>
      <c r="BE182" s="69"/>
      <c r="BF182" s="70"/>
      <c r="BG182" s="70"/>
      <c r="BH182" s="70"/>
      <c r="BI182" s="68">
        <f t="shared" si="189"/>
        <v>0</v>
      </c>
      <c r="BJ182" s="240"/>
      <c r="BK182" s="211"/>
    </row>
    <row r="183" spans="1:63" x14ac:dyDescent="0.2">
      <c r="A183" s="271"/>
      <c r="B183" s="253"/>
      <c r="C183" s="211"/>
      <c r="D183" s="77"/>
      <c r="E183" s="77"/>
      <c r="F183" s="77"/>
      <c r="G183" s="77"/>
      <c r="H183" s="78"/>
      <c r="I183" s="78"/>
      <c r="J183" s="78"/>
      <c r="K183" s="73">
        <f t="shared" si="184"/>
        <v>0</v>
      </c>
      <c r="L183" s="241"/>
      <c r="M183" s="211"/>
      <c r="N183" s="77"/>
      <c r="O183" s="77"/>
      <c r="P183" s="77"/>
      <c r="Q183" s="77"/>
      <c r="R183" s="78"/>
      <c r="S183" s="78"/>
      <c r="T183" s="78"/>
      <c r="U183" s="73">
        <f t="shared" si="185"/>
        <v>0</v>
      </c>
      <c r="V183" s="241"/>
      <c r="W183" s="211"/>
      <c r="X183" s="77"/>
      <c r="Y183" s="77"/>
      <c r="Z183" s="77"/>
      <c r="AA183" s="77"/>
      <c r="AB183" s="78"/>
      <c r="AC183" s="78"/>
      <c r="AD183" s="78"/>
      <c r="AE183" s="73">
        <f t="shared" si="186"/>
        <v>0</v>
      </c>
      <c r="AF183" s="241"/>
      <c r="AG183" s="211"/>
      <c r="AH183" s="77"/>
      <c r="AI183" s="77"/>
      <c r="AJ183" s="77"/>
      <c r="AK183" s="77"/>
      <c r="AL183" s="78"/>
      <c r="AM183" s="78"/>
      <c r="AN183" s="78"/>
      <c r="AO183" s="73">
        <f t="shared" si="187"/>
        <v>0</v>
      </c>
      <c r="AP183" s="241"/>
      <c r="AQ183" s="211"/>
      <c r="AR183" s="77"/>
      <c r="AS183" s="77"/>
      <c r="AT183" s="77"/>
      <c r="AU183" s="77"/>
      <c r="AV183" s="78"/>
      <c r="AW183" s="78"/>
      <c r="AX183" s="78"/>
      <c r="AY183" s="73">
        <f t="shared" si="188"/>
        <v>0</v>
      </c>
      <c r="AZ183" s="241"/>
      <c r="BA183" s="211"/>
      <c r="BB183" s="77"/>
      <c r="BC183" s="77"/>
      <c r="BD183" s="77"/>
      <c r="BE183" s="77"/>
      <c r="BF183" s="78"/>
      <c r="BG183" s="78"/>
      <c r="BH183" s="78"/>
      <c r="BI183" s="73">
        <f t="shared" si="189"/>
        <v>0</v>
      </c>
      <c r="BJ183" s="241"/>
      <c r="BK183" s="211"/>
    </row>
    <row r="184" spans="1:63" x14ac:dyDescent="0.2">
      <c r="A184" s="271"/>
      <c r="B184" s="251"/>
      <c r="C184" s="211"/>
      <c r="D184" s="74"/>
      <c r="E184" s="88"/>
      <c r="F184" s="74"/>
      <c r="G184" s="88"/>
      <c r="H184" s="76"/>
      <c r="I184" s="76"/>
      <c r="J184" s="76"/>
      <c r="K184" s="68">
        <f>H184*I184</f>
        <v>0</v>
      </c>
      <c r="L184" s="239">
        <f>SUM(K184:K187)</f>
        <v>0</v>
      </c>
      <c r="M184" s="211"/>
      <c r="N184" s="74"/>
      <c r="O184" s="88"/>
      <c r="P184" s="74"/>
      <c r="Q184" s="88"/>
      <c r="R184" s="76"/>
      <c r="S184" s="76"/>
      <c r="T184" s="76"/>
      <c r="U184" s="68">
        <f>R184*S184</f>
        <v>0</v>
      </c>
      <c r="V184" s="239">
        <f>SUM(U184:U187)</f>
        <v>0</v>
      </c>
      <c r="W184" s="211"/>
      <c r="X184" s="74"/>
      <c r="Y184" s="88"/>
      <c r="Z184" s="74"/>
      <c r="AA184" s="88"/>
      <c r="AB184" s="76"/>
      <c r="AC184" s="76"/>
      <c r="AD184" s="76"/>
      <c r="AE184" s="68">
        <f>AB184*AC184</f>
        <v>0</v>
      </c>
      <c r="AF184" s="239">
        <f>SUM(AE184:AE187)</f>
        <v>0</v>
      </c>
      <c r="AG184" s="211"/>
      <c r="AH184" s="74"/>
      <c r="AI184" s="88"/>
      <c r="AJ184" s="74"/>
      <c r="AK184" s="88"/>
      <c r="AL184" s="76"/>
      <c r="AM184" s="76"/>
      <c r="AN184" s="76"/>
      <c r="AO184" s="68">
        <f>AL184*AM184</f>
        <v>0</v>
      </c>
      <c r="AP184" s="239">
        <f>SUM(AO184:AO187)</f>
        <v>0</v>
      </c>
      <c r="AQ184" s="211"/>
      <c r="AR184" s="74"/>
      <c r="AS184" s="74"/>
      <c r="AT184" s="74"/>
      <c r="AU184" s="74"/>
      <c r="AV184" s="76"/>
      <c r="AW184" s="76"/>
      <c r="AX184" s="76"/>
      <c r="AY184" s="68">
        <f>AV184*AW184</f>
        <v>0</v>
      </c>
      <c r="AZ184" s="239">
        <f>SUM(AY184:AY187)</f>
        <v>0</v>
      </c>
      <c r="BA184" s="211"/>
      <c r="BB184" s="74"/>
      <c r="BC184" s="88"/>
      <c r="BD184" s="74"/>
      <c r="BE184" s="88"/>
      <c r="BF184" s="76"/>
      <c r="BG184" s="76"/>
      <c r="BH184" s="76"/>
      <c r="BI184" s="68">
        <f>BF184*BG184</f>
        <v>0</v>
      </c>
      <c r="BJ184" s="239">
        <f>SUM(BI184:BI187)</f>
        <v>0</v>
      </c>
      <c r="BK184" s="211"/>
    </row>
    <row r="185" spans="1:63" x14ac:dyDescent="0.2">
      <c r="A185" s="271"/>
      <c r="B185" s="252"/>
      <c r="C185" s="211"/>
      <c r="D185" s="66"/>
      <c r="E185" s="69"/>
      <c r="F185" s="66"/>
      <c r="G185" s="69"/>
      <c r="H185" s="70"/>
      <c r="I185" s="70"/>
      <c r="J185" s="70"/>
      <c r="K185" s="68">
        <f t="shared" ref="K185:K187" si="190">H185*I185</f>
        <v>0</v>
      </c>
      <c r="L185" s="240"/>
      <c r="M185" s="211"/>
      <c r="N185" s="66"/>
      <c r="O185" s="69"/>
      <c r="P185" s="66"/>
      <c r="Q185" s="69"/>
      <c r="R185" s="70"/>
      <c r="S185" s="70"/>
      <c r="T185" s="70"/>
      <c r="U185" s="68">
        <f t="shared" ref="U185:U187" si="191">R185*S185</f>
        <v>0</v>
      </c>
      <c r="V185" s="240"/>
      <c r="W185" s="211"/>
      <c r="X185" s="66"/>
      <c r="Y185" s="69"/>
      <c r="Z185" s="66"/>
      <c r="AA185" s="69"/>
      <c r="AB185" s="70"/>
      <c r="AC185" s="70"/>
      <c r="AD185" s="70"/>
      <c r="AE185" s="68">
        <f t="shared" ref="AE185:AE187" si="192">AB185*AC185</f>
        <v>0</v>
      </c>
      <c r="AF185" s="240"/>
      <c r="AG185" s="211"/>
      <c r="AH185" s="66"/>
      <c r="AI185" s="69"/>
      <c r="AJ185" s="66"/>
      <c r="AK185" s="69"/>
      <c r="AL185" s="70"/>
      <c r="AM185" s="70"/>
      <c r="AN185" s="70"/>
      <c r="AO185" s="68">
        <f t="shared" ref="AO185:AO187" si="193">AL185*AM185</f>
        <v>0</v>
      </c>
      <c r="AP185" s="240"/>
      <c r="AQ185" s="211"/>
      <c r="AR185" s="66"/>
      <c r="AS185" s="66"/>
      <c r="AT185" s="66"/>
      <c r="AU185" s="66"/>
      <c r="AV185" s="70"/>
      <c r="AW185" s="70"/>
      <c r="AX185" s="70"/>
      <c r="AY185" s="68">
        <f t="shared" ref="AY185:AY187" si="194">AV185*AW185</f>
        <v>0</v>
      </c>
      <c r="AZ185" s="240"/>
      <c r="BA185" s="211"/>
      <c r="BB185" s="66"/>
      <c r="BC185" s="69"/>
      <c r="BD185" s="66"/>
      <c r="BE185" s="69"/>
      <c r="BF185" s="70"/>
      <c r="BG185" s="70"/>
      <c r="BH185" s="70"/>
      <c r="BI185" s="68">
        <f t="shared" ref="BI185:BI187" si="195">BF185*BG185</f>
        <v>0</v>
      </c>
      <c r="BJ185" s="240"/>
      <c r="BK185" s="211"/>
    </row>
    <row r="186" spans="1:63" x14ac:dyDescent="0.2">
      <c r="A186" s="271"/>
      <c r="B186" s="252"/>
      <c r="C186" s="211"/>
      <c r="D186" s="66"/>
      <c r="E186" s="69"/>
      <c r="F186" s="66"/>
      <c r="G186" s="69"/>
      <c r="H186" s="70"/>
      <c r="I186" s="70"/>
      <c r="J186" s="70"/>
      <c r="K186" s="68">
        <f t="shared" si="190"/>
        <v>0</v>
      </c>
      <c r="L186" s="240"/>
      <c r="M186" s="211"/>
      <c r="N186" s="66"/>
      <c r="O186" s="69"/>
      <c r="P186" s="66"/>
      <c r="Q186" s="69"/>
      <c r="R186" s="70"/>
      <c r="S186" s="70"/>
      <c r="T186" s="70"/>
      <c r="U186" s="68">
        <f t="shared" si="191"/>
        <v>0</v>
      </c>
      <c r="V186" s="240"/>
      <c r="W186" s="211"/>
      <c r="X186" s="66"/>
      <c r="Y186" s="69"/>
      <c r="Z186" s="66"/>
      <c r="AA186" s="69"/>
      <c r="AB186" s="70"/>
      <c r="AC186" s="70"/>
      <c r="AD186" s="70"/>
      <c r="AE186" s="68">
        <f t="shared" si="192"/>
        <v>0</v>
      </c>
      <c r="AF186" s="240"/>
      <c r="AG186" s="211"/>
      <c r="AH186" s="66"/>
      <c r="AI186" s="69"/>
      <c r="AJ186" s="66"/>
      <c r="AK186" s="69"/>
      <c r="AL186" s="70"/>
      <c r="AM186" s="70"/>
      <c r="AN186" s="70"/>
      <c r="AO186" s="68">
        <f t="shared" si="193"/>
        <v>0</v>
      </c>
      <c r="AP186" s="240"/>
      <c r="AQ186" s="211"/>
      <c r="AR186" s="66"/>
      <c r="AS186" s="66"/>
      <c r="AT186" s="66"/>
      <c r="AU186" s="66"/>
      <c r="AV186" s="70"/>
      <c r="AW186" s="70"/>
      <c r="AX186" s="70"/>
      <c r="AY186" s="68">
        <f t="shared" si="194"/>
        <v>0</v>
      </c>
      <c r="AZ186" s="240"/>
      <c r="BA186" s="211"/>
      <c r="BB186" s="66"/>
      <c r="BC186" s="69"/>
      <c r="BD186" s="66"/>
      <c r="BE186" s="69"/>
      <c r="BF186" s="70"/>
      <c r="BG186" s="70"/>
      <c r="BH186" s="70"/>
      <c r="BI186" s="68">
        <f t="shared" si="195"/>
        <v>0</v>
      </c>
      <c r="BJ186" s="240"/>
      <c r="BK186" s="211"/>
    </row>
    <row r="187" spans="1:63" ht="17" thickBot="1" x14ac:dyDescent="0.25">
      <c r="A187" s="272"/>
      <c r="B187" s="253"/>
      <c r="C187" s="211"/>
      <c r="D187" s="77"/>
      <c r="E187" s="77"/>
      <c r="F187" s="77"/>
      <c r="G187" s="77"/>
      <c r="H187" s="78"/>
      <c r="I187" s="78"/>
      <c r="J187" s="78"/>
      <c r="K187" s="68">
        <f t="shared" si="190"/>
        <v>0</v>
      </c>
      <c r="L187" s="241"/>
      <c r="M187" s="211"/>
      <c r="N187" s="77"/>
      <c r="O187" s="77"/>
      <c r="P187" s="77"/>
      <c r="Q187" s="77"/>
      <c r="R187" s="78"/>
      <c r="S187" s="78"/>
      <c r="T187" s="78"/>
      <c r="U187" s="68">
        <f t="shared" si="191"/>
        <v>0</v>
      </c>
      <c r="V187" s="241"/>
      <c r="W187" s="211"/>
      <c r="X187" s="77"/>
      <c r="Y187" s="77"/>
      <c r="Z187" s="77"/>
      <c r="AA187" s="77"/>
      <c r="AB187" s="78"/>
      <c r="AC187" s="78"/>
      <c r="AD187" s="78"/>
      <c r="AE187" s="68">
        <f t="shared" si="192"/>
        <v>0</v>
      </c>
      <c r="AF187" s="241"/>
      <c r="AG187" s="211"/>
      <c r="AH187" s="77"/>
      <c r="AI187" s="77"/>
      <c r="AJ187" s="77"/>
      <c r="AK187" s="77"/>
      <c r="AL187" s="78"/>
      <c r="AM187" s="78"/>
      <c r="AN187" s="78"/>
      <c r="AO187" s="68">
        <f t="shared" si="193"/>
        <v>0</v>
      </c>
      <c r="AP187" s="241"/>
      <c r="AQ187" s="211"/>
      <c r="AR187" s="77"/>
      <c r="AS187" s="77"/>
      <c r="AT187" s="77"/>
      <c r="AU187" s="77"/>
      <c r="AV187" s="78"/>
      <c r="AW187" s="78"/>
      <c r="AX187" s="78"/>
      <c r="AY187" s="68">
        <f t="shared" si="194"/>
        <v>0</v>
      </c>
      <c r="AZ187" s="241"/>
      <c r="BA187" s="211"/>
      <c r="BB187" s="77"/>
      <c r="BC187" s="77"/>
      <c r="BD187" s="77"/>
      <c r="BE187" s="77"/>
      <c r="BF187" s="78"/>
      <c r="BG187" s="78"/>
      <c r="BH187" s="78"/>
      <c r="BI187" s="68">
        <f t="shared" si="195"/>
        <v>0</v>
      </c>
      <c r="BJ187" s="241"/>
      <c r="BK187" s="211"/>
    </row>
    <row r="188" spans="1:63" ht="17" thickBot="1" x14ac:dyDescent="0.25">
      <c r="A188" s="79"/>
      <c r="B188" s="91"/>
      <c r="C188" s="211"/>
      <c r="D188" s="91" t="s">
        <v>143</v>
      </c>
      <c r="E188" s="82"/>
      <c r="F188" s="82"/>
      <c r="G188" s="82"/>
      <c r="H188" s="82"/>
      <c r="I188" s="83"/>
      <c r="J188" s="82"/>
      <c r="K188" s="82"/>
      <c r="L188" s="84"/>
      <c r="M188" s="211"/>
      <c r="N188" s="91" t="s">
        <v>143</v>
      </c>
      <c r="O188" s="82"/>
      <c r="P188" s="82"/>
      <c r="Q188" s="82"/>
      <c r="R188" s="82"/>
      <c r="S188" s="83"/>
      <c r="T188" s="82"/>
      <c r="U188" s="82"/>
      <c r="V188" s="84"/>
      <c r="W188" s="211"/>
      <c r="X188" s="91" t="s">
        <v>143</v>
      </c>
      <c r="Y188" s="82"/>
      <c r="Z188" s="82"/>
      <c r="AA188" s="82"/>
      <c r="AB188" s="82"/>
      <c r="AC188" s="83"/>
      <c r="AD188" s="82"/>
      <c r="AE188" s="82"/>
      <c r="AF188" s="84"/>
      <c r="AG188" s="211"/>
      <c r="AH188" s="91" t="s">
        <v>143</v>
      </c>
      <c r="AI188" s="82"/>
      <c r="AJ188" s="82"/>
      <c r="AK188" s="82"/>
      <c r="AL188" s="82"/>
      <c r="AM188" s="83"/>
      <c r="AN188" s="82"/>
      <c r="AO188" s="82"/>
      <c r="AP188" s="84"/>
      <c r="AQ188" s="211"/>
      <c r="AR188" s="81"/>
      <c r="AS188" s="82"/>
      <c r="AT188" s="82"/>
      <c r="AU188" s="82"/>
      <c r="AV188" s="82"/>
      <c r="AW188" s="83"/>
      <c r="AX188" s="82"/>
      <c r="AY188" s="82"/>
      <c r="AZ188" s="84"/>
      <c r="BA188" s="211"/>
      <c r="BB188" s="81"/>
      <c r="BC188" s="82"/>
      <c r="BD188" s="82"/>
      <c r="BE188" s="82"/>
      <c r="BF188" s="82"/>
      <c r="BG188" s="83"/>
      <c r="BH188" s="82"/>
      <c r="BI188" s="82"/>
      <c r="BJ188" s="84"/>
      <c r="BK188" s="211"/>
    </row>
    <row r="189" spans="1:63" x14ac:dyDescent="0.2">
      <c r="A189" s="260" t="s">
        <v>196</v>
      </c>
      <c r="B189" s="263" t="s">
        <v>197</v>
      </c>
      <c r="C189" s="211"/>
      <c r="D189" s="65">
        <v>1</v>
      </c>
      <c r="E189" s="65">
        <v>20</v>
      </c>
      <c r="F189" s="65"/>
      <c r="G189" s="65">
        <v>6</v>
      </c>
      <c r="H189" s="67"/>
      <c r="I189" s="67"/>
      <c r="J189" s="67"/>
      <c r="K189" s="68">
        <f>H189*I189</f>
        <v>0</v>
      </c>
      <c r="L189" s="243">
        <f>SUM(K189:K192)</f>
        <v>0</v>
      </c>
      <c r="M189" s="211"/>
      <c r="N189" s="65">
        <v>1</v>
      </c>
      <c r="O189" s="65">
        <v>20</v>
      </c>
      <c r="P189" s="65"/>
      <c r="Q189" s="65">
        <v>6</v>
      </c>
      <c r="R189" s="67"/>
      <c r="S189" s="67"/>
      <c r="T189" s="67"/>
      <c r="U189" s="68">
        <f>R189*S189</f>
        <v>0</v>
      </c>
      <c r="V189" s="243">
        <f>SUM(U189:U192)</f>
        <v>0</v>
      </c>
      <c r="W189" s="211"/>
      <c r="X189" s="65">
        <v>1</v>
      </c>
      <c r="Y189" s="65">
        <v>20</v>
      </c>
      <c r="Z189" s="65"/>
      <c r="AA189" s="65">
        <v>6</v>
      </c>
      <c r="AB189" s="67"/>
      <c r="AC189" s="67"/>
      <c r="AD189" s="67"/>
      <c r="AE189" s="68">
        <f>AB189*AC189</f>
        <v>0</v>
      </c>
      <c r="AF189" s="243">
        <f>SUM(AE189:AE192)</f>
        <v>0</v>
      </c>
      <c r="AG189" s="211"/>
      <c r="AH189" s="65">
        <v>1</v>
      </c>
      <c r="AI189" s="65">
        <v>10</v>
      </c>
      <c r="AJ189" s="65"/>
      <c r="AK189" s="65">
        <v>6</v>
      </c>
      <c r="AL189" s="67"/>
      <c r="AM189" s="67"/>
      <c r="AN189" s="67"/>
      <c r="AO189" s="68">
        <f>AL189*AM189</f>
        <v>0</v>
      </c>
      <c r="AP189" s="243">
        <f>SUM(AO189:AO192)</f>
        <v>0</v>
      </c>
      <c r="AQ189" s="211"/>
      <c r="AR189" s="65"/>
      <c r="AS189" s="65"/>
      <c r="AT189" s="65"/>
      <c r="AU189" s="65"/>
      <c r="AV189" s="67"/>
      <c r="AW189" s="67"/>
      <c r="AX189" s="67"/>
      <c r="AY189" s="68">
        <f>AV189*AW189</f>
        <v>0</v>
      </c>
      <c r="AZ189" s="243">
        <f>SUM(AY189:AY192)</f>
        <v>0</v>
      </c>
      <c r="BA189" s="211"/>
      <c r="BB189" s="65"/>
      <c r="BC189" s="65"/>
      <c r="BD189" s="65"/>
      <c r="BE189" s="65"/>
      <c r="BF189" s="67"/>
      <c r="BG189" s="67"/>
      <c r="BH189" s="67"/>
      <c r="BI189" s="68">
        <f>BF189*BG189</f>
        <v>0</v>
      </c>
      <c r="BJ189" s="243">
        <f>SUM(BI189:BI192)</f>
        <v>0</v>
      </c>
      <c r="BK189" s="211"/>
    </row>
    <row r="190" spans="1:63" x14ac:dyDescent="0.2">
      <c r="A190" s="261"/>
      <c r="B190" s="264"/>
      <c r="C190" s="211"/>
      <c r="D190" s="66">
        <v>2</v>
      </c>
      <c r="E190" s="66">
        <v>20</v>
      </c>
      <c r="F190" s="66"/>
      <c r="G190" s="69" t="s">
        <v>126</v>
      </c>
      <c r="H190" s="70"/>
      <c r="I190" s="70"/>
      <c r="J190" s="70"/>
      <c r="K190" s="68">
        <f>H190*I190</f>
        <v>0</v>
      </c>
      <c r="L190" s="240"/>
      <c r="M190" s="211"/>
      <c r="N190" s="66">
        <v>2</v>
      </c>
      <c r="O190" s="66">
        <v>20</v>
      </c>
      <c r="P190" s="66"/>
      <c r="Q190" s="69" t="s">
        <v>126</v>
      </c>
      <c r="R190" s="70"/>
      <c r="S190" s="70"/>
      <c r="T190" s="70"/>
      <c r="U190" s="68">
        <f>R190*S190</f>
        <v>0</v>
      </c>
      <c r="V190" s="240"/>
      <c r="W190" s="211"/>
      <c r="X190" s="66">
        <v>2</v>
      </c>
      <c r="Y190" s="66">
        <v>20</v>
      </c>
      <c r="Z190" s="66"/>
      <c r="AA190" s="69" t="s">
        <v>126</v>
      </c>
      <c r="AB190" s="70"/>
      <c r="AC190" s="70"/>
      <c r="AD190" s="70"/>
      <c r="AE190" s="68">
        <f>AB190*AC190</f>
        <v>0</v>
      </c>
      <c r="AF190" s="240"/>
      <c r="AG190" s="211"/>
      <c r="AH190" s="66">
        <v>2</v>
      </c>
      <c r="AI190" s="66">
        <v>10</v>
      </c>
      <c r="AJ190" s="66"/>
      <c r="AK190" s="69" t="s">
        <v>126</v>
      </c>
      <c r="AL190" s="70"/>
      <c r="AM190" s="70"/>
      <c r="AN190" s="70"/>
      <c r="AO190" s="68">
        <f>AL190*AM190</f>
        <v>0</v>
      </c>
      <c r="AP190" s="240"/>
      <c r="AQ190" s="211"/>
      <c r="AR190" s="66"/>
      <c r="AS190" s="66"/>
      <c r="AT190" s="66"/>
      <c r="AU190" s="69"/>
      <c r="AV190" s="70"/>
      <c r="AW190" s="70"/>
      <c r="AX190" s="70"/>
      <c r="AY190" s="68">
        <f>AV190*AW190</f>
        <v>0</v>
      </c>
      <c r="AZ190" s="240"/>
      <c r="BA190" s="211"/>
      <c r="BB190" s="66"/>
      <c r="BC190" s="66"/>
      <c r="BD190" s="66"/>
      <c r="BE190" s="69"/>
      <c r="BF190" s="70"/>
      <c r="BG190" s="70"/>
      <c r="BH190" s="70"/>
      <c r="BI190" s="68">
        <f>BF190*BG190</f>
        <v>0</v>
      </c>
      <c r="BJ190" s="240"/>
      <c r="BK190" s="211"/>
    </row>
    <row r="191" spans="1:63" x14ac:dyDescent="0.2">
      <c r="A191" s="261"/>
      <c r="B191" s="264"/>
      <c r="C191" s="211"/>
      <c r="D191" s="66">
        <v>3</v>
      </c>
      <c r="E191" s="66">
        <v>20</v>
      </c>
      <c r="F191" s="66"/>
      <c r="G191" s="69" t="s">
        <v>126</v>
      </c>
      <c r="H191" s="70"/>
      <c r="I191" s="70"/>
      <c r="J191" s="70"/>
      <c r="K191" s="68">
        <f t="shared" ref="K191" si="196">H191*I191</f>
        <v>0</v>
      </c>
      <c r="L191" s="240"/>
      <c r="M191" s="211"/>
      <c r="N191" s="66">
        <v>3</v>
      </c>
      <c r="O191" s="66">
        <v>20</v>
      </c>
      <c r="P191" s="66"/>
      <c r="Q191" s="69" t="s">
        <v>126</v>
      </c>
      <c r="R191" s="70"/>
      <c r="S191" s="70"/>
      <c r="T191" s="70"/>
      <c r="U191" s="68">
        <f t="shared" ref="U191" si="197">R191*S191</f>
        <v>0</v>
      </c>
      <c r="V191" s="240"/>
      <c r="W191" s="211"/>
      <c r="X191" s="66"/>
      <c r="Y191" s="66"/>
      <c r="Z191" s="66"/>
      <c r="AA191" s="69"/>
      <c r="AB191" s="70"/>
      <c r="AC191" s="70"/>
      <c r="AD191" s="70"/>
      <c r="AE191" s="68">
        <f t="shared" ref="AE191" si="198">AB191*AC191</f>
        <v>0</v>
      </c>
      <c r="AF191" s="240"/>
      <c r="AG191" s="211"/>
      <c r="AH191" s="66">
        <v>3</v>
      </c>
      <c r="AI191" s="66">
        <v>10</v>
      </c>
      <c r="AJ191" s="66"/>
      <c r="AK191" s="69" t="s">
        <v>125</v>
      </c>
      <c r="AL191" s="70"/>
      <c r="AM191" s="70"/>
      <c r="AN191" s="70"/>
      <c r="AO191" s="68">
        <f t="shared" ref="AO191" si="199">AL191*AM191</f>
        <v>0</v>
      </c>
      <c r="AP191" s="240"/>
      <c r="AQ191" s="211"/>
      <c r="AR191" s="66"/>
      <c r="AS191" s="66"/>
      <c r="AT191" s="66"/>
      <c r="AU191" s="69"/>
      <c r="AV191" s="70"/>
      <c r="AW191" s="70"/>
      <c r="AX191" s="70"/>
      <c r="AY191" s="68">
        <f t="shared" ref="AY191" si="200">AV191*AW191</f>
        <v>0</v>
      </c>
      <c r="AZ191" s="240"/>
      <c r="BA191" s="211"/>
      <c r="BB191" s="66"/>
      <c r="BC191" s="66"/>
      <c r="BD191" s="66"/>
      <c r="BE191" s="69"/>
      <c r="BF191" s="70"/>
      <c r="BG191" s="70"/>
      <c r="BH191" s="70"/>
      <c r="BI191" s="68">
        <f t="shared" ref="BI191" si="201">BF191*BG191</f>
        <v>0</v>
      </c>
      <c r="BJ191" s="240"/>
      <c r="BK191" s="211"/>
    </row>
    <row r="192" spans="1:63" x14ac:dyDescent="0.2">
      <c r="A192" s="261"/>
      <c r="B192" s="265"/>
      <c r="C192" s="211"/>
      <c r="D192" s="71"/>
      <c r="E192" s="71"/>
      <c r="F192" s="71"/>
      <c r="G192" s="71"/>
      <c r="H192" s="72"/>
      <c r="I192" s="72"/>
      <c r="J192" s="72"/>
      <c r="K192" s="73">
        <f>H192*I192</f>
        <v>0</v>
      </c>
      <c r="L192" s="241"/>
      <c r="M192" s="211"/>
      <c r="N192" s="71"/>
      <c r="O192" s="71"/>
      <c r="P192" s="71"/>
      <c r="Q192" s="71"/>
      <c r="R192" s="72"/>
      <c r="S192" s="72"/>
      <c r="T192" s="72"/>
      <c r="U192" s="73">
        <f>R192*S192</f>
        <v>0</v>
      </c>
      <c r="V192" s="241"/>
      <c r="W192" s="211"/>
      <c r="X192" s="71"/>
      <c r="Y192" s="71"/>
      <c r="Z192" s="71"/>
      <c r="AA192" s="71"/>
      <c r="AB192" s="72"/>
      <c r="AC192" s="72"/>
      <c r="AD192" s="72"/>
      <c r="AE192" s="73">
        <f>AB192*AC192</f>
        <v>0</v>
      </c>
      <c r="AF192" s="241"/>
      <c r="AG192" s="211"/>
      <c r="AH192" s="71"/>
      <c r="AI192" s="71"/>
      <c r="AJ192" s="71"/>
      <c r="AK192" s="71"/>
      <c r="AL192" s="72"/>
      <c r="AM192" s="72"/>
      <c r="AN192" s="72"/>
      <c r="AO192" s="73">
        <f>AL192*AM192</f>
        <v>0</v>
      </c>
      <c r="AP192" s="241"/>
      <c r="AQ192" s="211"/>
      <c r="AR192" s="71"/>
      <c r="AS192" s="71"/>
      <c r="AT192" s="71"/>
      <c r="AU192" s="71"/>
      <c r="AV192" s="72"/>
      <c r="AW192" s="72"/>
      <c r="AX192" s="72"/>
      <c r="AY192" s="73">
        <f>AV192*AW192</f>
        <v>0</v>
      </c>
      <c r="AZ192" s="241"/>
      <c r="BA192" s="211"/>
      <c r="BB192" s="71"/>
      <c r="BC192" s="71"/>
      <c r="BD192" s="71"/>
      <c r="BE192" s="71"/>
      <c r="BF192" s="72"/>
      <c r="BG192" s="72"/>
      <c r="BH192" s="72"/>
      <c r="BI192" s="73">
        <f>BF192*BG192</f>
        <v>0</v>
      </c>
      <c r="BJ192" s="241"/>
      <c r="BK192" s="211"/>
    </row>
    <row r="193" spans="1:63" x14ac:dyDescent="0.2">
      <c r="A193" s="261"/>
      <c r="B193" s="263" t="s">
        <v>198</v>
      </c>
      <c r="C193" s="211"/>
      <c r="D193" s="74">
        <v>1</v>
      </c>
      <c r="E193" s="105" t="s">
        <v>142</v>
      </c>
      <c r="F193" s="74"/>
      <c r="G193" s="74"/>
      <c r="H193" s="76"/>
      <c r="I193" s="106"/>
      <c r="J193" s="76"/>
      <c r="K193" s="68">
        <f>H193*I193</f>
        <v>0</v>
      </c>
      <c r="L193" s="239">
        <f>SUM(K193:K196)</f>
        <v>0</v>
      </c>
      <c r="M193" s="211"/>
      <c r="N193" s="74">
        <v>1</v>
      </c>
      <c r="O193" s="105" t="s">
        <v>142</v>
      </c>
      <c r="P193" s="74"/>
      <c r="Q193" s="74"/>
      <c r="R193" s="76"/>
      <c r="S193" s="76"/>
      <c r="T193" s="76"/>
      <c r="U193" s="68">
        <f>R193*S193</f>
        <v>0</v>
      </c>
      <c r="V193" s="239">
        <f>SUM(U193:U196)</f>
        <v>0</v>
      </c>
      <c r="W193" s="211"/>
      <c r="X193" s="74">
        <v>1</v>
      </c>
      <c r="Y193" s="105" t="s">
        <v>142</v>
      </c>
      <c r="Z193" s="74"/>
      <c r="AA193" s="74"/>
      <c r="AB193" s="76"/>
      <c r="AC193" s="76"/>
      <c r="AD193" s="76"/>
      <c r="AE193" s="68">
        <f>AB193*AC193</f>
        <v>0</v>
      </c>
      <c r="AF193" s="239">
        <f>SUM(AE193:AE196)</f>
        <v>0</v>
      </c>
      <c r="AG193" s="211"/>
      <c r="AH193" s="74">
        <v>1</v>
      </c>
      <c r="AI193" s="105" t="s">
        <v>142</v>
      </c>
      <c r="AJ193" s="74"/>
      <c r="AK193" s="74"/>
      <c r="AL193" s="76"/>
      <c r="AM193" s="76"/>
      <c r="AN193" s="76"/>
      <c r="AO193" s="68">
        <f>AL193*AM193</f>
        <v>0</v>
      </c>
      <c r="AP193" s="239">
        <f>SUM(AO193:AO196)</f>
        <v>0</v>
      </c>
      <c r="AQ193" s="211"/>
      <c r="AR193" s="74"/>
      <c r="AS193" s="105"/>
      <c r="AT193" s="74"/>
      <c r="AU193" s="74"/>
      <c r="AV193" s="76"/>
      <c r="AW193" s="76"/>
      <c r="AX193" s="76"/>
      <c r="AY193" s="68">
        <f>AV193*AW193</f>
        <v>0</v>
      </c>
      <c r="AZ193" s="239">
        <f>SUM(AY193:AY196)</f>
        <v>0</v>
      </c>
      <c r="BA193" s="211"/>
      <c r="BB193" s="74"/>
      <c r="BC193" s="105"/>
      <c r="BD193" s="74"/>
      <c r="BE193" s="74"/>
      <c r="BF193" s="76"/>
      <c r="BG193" s="76"/>
      <c r="BH193" s="76"/>
      <c r="BI193" s="68">
        <f>BF193*BG193</f>
        <v>0</v>
      </c>
      <c r="BJ193" s="239">
        <f>SUM(BI193:BI196)</f>
        <v>0</v>
      </c>
      <c r="BK193" s="211"/>
    </row>
    <row r="194" spans="1:63" x14ac:dyDescent="0.2">
      <c r="A194" s="261"/>
      <c r="B194" s="264"/>
      <c r="C194" s="211"/>
      <c r="D194" s="66">
        <v>2</v>
      </c>
      <c r="E194" s="112" t="s">
        <v>142</v>
      </c>
      <c r="F194" s="66"/>
      <c r="G194" s="66"/>
      <c r="H194" s="70"/>
      <c r="I194" s="107"/>
      <c r="J194" s="70"/>
      <c r="K194" s="68">
        <f t="shared" ref="K194:K196" si="202">H194*I194</f>
        <v>0</v>
      </c>
      <c r="L194" s="240"/>
      <c r="M194" s="211"/>
      <c r="N194" s="66">
        <v>2</v>
      </c>
      <c r="O194" s="112" t="s">
        <v>142</v>
      </c>
      <c r="P194" s="66"/>
      <c r="Q194" s="66"/>
      <c r="R194" s="70"/>
      <c r="S194" s="70"/>
      <c r="T194" s="70"/>
      <c r="U194" s="68">
        <f t="shared" ref="U194:U196" si="203">R194*S194</f>
        <v>0</v>
      </c>
      <c r="V194" s="240"/>
      <c r="W194" s="211"/>
      <c r="X194" s="66">
        <v>2</v>
      </c>
      <c r="Y194" s="112" t="s">
        <v>142</v>
      </c>
      <c r="Z194" s="66"/>
      <c r="AA194" s="66"/>
      <c r="AB194" s="70"/>
      <c r="AC194" s="70"/>
      <c r="AD194" s="70"/>
      <c r="AE194" s="68">
        <f t="shared" ref="AE194:AE196" si="204">AB194*AC194</f>
        <v>0</v>
      </c>
      <c r="AF194" s="240"/>
      <c r="AG194" s="211"/>
      <c r="AH194" s="66">
        <v>2</v>
      </c>
      <c r="AI194" s="112" t="s">
        <v>142</v>
      </c>
      <c r="AJ194" s="66"/>
      <c r="AK194" s="66"/>
      <c r="AL194" s="70"/>
      <c r="AM194" s="70"/>
      <c r="AN194" s="70"/>
      <c r="AO194" s="68">
        <f t="shared" ref="AO194:AO196" si="205">AL194*AM194</f>
        <v>0</v>
      </c>
      <c r="AP194" s="240"/>
      <c r="AQ194" s="211"/>
      <c r="AR194" s="66"/>
      <c r="AS194" s="112"/>
      <c r="AT194" s="66"/>
      <c r="AU194" s="66"/>
      <c r="AV194" s="70"/>
      <c r="AW194" s="70"/>
      <c r="AX194" s="70"/>
      <c r="AY194" s="68">
        <f t="shared" ref="AY194:AY196" si="206">AV194*AW194</f>
        <v>0</v>
      </c>
      <c r="AZ194" s="240"/>
      <c r="BA194" s="211"/>
      <c r="BB194" s="66"/>
      <c r="BC194" s="112"/>
      <c r="BD194" s="66"/>
      <c r="BE194" s="66"/>
      <c r="BF194" s="70"/>
      <c r="BG194" s="70"/>
      <c r="BH194" s="70"/>
      <c r="BI194" s="68">
        <f t="shared" ref="BI194:BI196" si="207">BF194*BG194</f>
        <v>0</v>
      </c>
      <c r="BJ194" s="240"/>
      <c r="BK194" s="211"/>
    </row>
    <row r="195" spans="1:63" x14ac:dyDescent="0.2">
      <c r="A195" s="261"/>
      <c r="B195" s="264"/>
      <c r="C195" s="211"/>
      <c r="D195" s="66"/>
      <c r="E195" s="66"/>
      <c r="F195" s="66"/>
      <c r="G195" s="66"/>
      <c r="H195" s="70"/>
      <c r="I195" s="70"/>
      <c r="J195" s="70"/>
      <c r="K195" s="68">
        <f t="shared" si="202"/>
        <v>0</v>
      </c>
      <c r="L195" s="240"/>
      <c r="M195" s="211"/>
      <c r="N195" s="66"/>
      <c r="O195" s="66"/>
      <c r="P195" s="66"/>
      <c r="Q195" s="66"/>
      <c r="R195" s="70"/>
      <c r="S195" s="70"/>
      <c r="T195" s="70"/>
      <c r="U195" s="68">
        <f t="shared" si="203"/>
        <v>0</v>
      </c>
      <c r="V195" s="240"/>
      <c r="W195" s="211"/>
      <c r="X195" s="66"/>
      <c r="Y195" s="66"/>
      <c r="Z195" s="66"/>
      <c r="AA195" s="66"/>
      <c r="AB195" s="70"/>
      <c r="AC195" s="70"/>
      <c r="AD195" s="70"/>
      <c r="AE195" s="68">
        <f t="shared" si="204"/>
        <v>0</v>
      </c>
      <c r="AF195" s="240"/>
      <c r="AG195" s="211"/>
      <c r="AH195" s="66"/>
      <c r="AI195" s="66"/>
      <c r="AJ195" s="66"/>
      <c r="AK195" s="66"/>
      <c r="AL195" s="70"/>
      <c r="AM195" s="70"/>
      <c r="AN195" s="70"/>
      <c r="AO195" s="68">
        <f t="shared" si="205"/>
        <v>0</v>
      </c>
      <c r="AP195" s="240"/>
      <c r="AQ195" s="211"/>
      <c r="AR195" s="66"/>
      <c r="AS195" s="66"/>
      <c r="AT195" s="66"/>
      <c r="AU195" s="66"/>
      <c r="AV195" s="70"/>
      <c r="AW195" s="70"/>
      <c r="AX195" s="70"/>
      <c r="AY195" s="68">
        <f t="shared" si="206"/>
        <v>0</v>
      </c>
      <c r="AZ195" s="240"/>
      <c r="BA195" s="211"/>
      <c r="BB195" s="66"/>
      <c r="BC195" s="66"/>
      <c r="BD195" s="66"/>
      <c r="BE195" s="66"/>
      <c r="BF195" s="70"/>
      <c r="BG195" s="70"/>
      <c r="BH195" s="70"/>
      <c r="BI195" s="68">
        <f t="shared" si="207"/>
        <v>0</v>
      </c>
      <c r="BJ195" s="240"/>
      <c r="BK195" s="211"/>
    </row>
    <row r="196" spans="1:63" x14ac:dyDescent="0.2">
      <c r="A196" s="261"/>
      <c r="B196" s="265"/>
      <c r="C196" s="211"/>
      <c r="D196" s="77"/>
      <c r="E196" s="77"/>
      <c r="F196" s="77"/>
      <c r="G196" s="77"/>
      <c r="H196" s="78"/>
      <c r="I196" s="78"/>
      <c r="J196" s="78"/>
      <c r="K196" s="73">
        <f t="shared" si="202"/>
        <v>0</v>
      </c>
      <c r="L196" s="241"/>
      <c r="M196" s="211"/>
      <c r="N196" s="77"/>
      <c r="O196" s="77"/>
      <c r="P196" s="77"/>
      <c r="Q196" s="77"/>
      <c r="R196" s="78"/>
      <c r="S196" s="78"/>
      <c r="T196" s="78"/>
      <c r="U196" s="73">
        <f t="shared" si="203"/>
        <v>0</v>
      </c>
      <c r="V196" s="241"/>
      <c r="W196" s="211"/>
      <c r="X196" s="77"/>
      <c r="Y196" s="77"/>
      <c r="Z196" s="77"/>
      <c r="AA196" s="77"/>
      <c r="AB196" s="78"/>
      <c r="AC196" s="78"/>
      <c r="AD196" s="78"/>
      <c r="AE196" s="73">
        <f t="shared" si="204"/>
        <v>0</v>
      </c>
      <c r="AF196" s="241"/>
      <c r="AG196" s="211"/>
      <c r="AH196" s="77"/>
      <c r="AI196" s="77"/>
      <c r="AJ196" s="77"/>
      <c r="AK196" s="77"/>
      <c r="AL196" s="78"/>
      <c r="AM196" s="78"/>
      <c r="AN196" s="78"/>
      <c r="AO196" s="73">
        <f t="shared" si="205"/>
        <v>0</v>
      </c>
      <c r="AP196" s="241"/>
      <c r="AQ196" s="211"/>
      <c r="AR196" s="77"/>
      <c r="AS196" s="77"/>
      <c r="AT196" s="77"/>
      <c r="AU196" s="77"/>
      <c r="AV196" s="78"/>
      <c r="AW196" s="78"/>
      <c r="AX196" s="78"/>
      <c r="AY196" s="73">
        <f t="shared" si="206"/>
        <v>0</v>
      </c>
      <c r="AZ196" s="241"/>
      <c r="BA196" s="211"/>
      <c r="BB196" s="77"/>
      <c r="BC196" s="77"/>
      <c r="BD196" s="77"/>
      <c r="BE196" s="77"/>
      <c r="BF196" s="78"/>
      <c r="BG196" s="78"/>
      <c r="BH196" s="78"/>
      <c r="BI196" s="73">
        <f t="shared" si="207"/>
        <v>0</v>
      </c>
      <c r="BJ196" s="241"/>
      <c r="BK196" s="211"/>
    </row>
    <row r="197" spans="1:63" x14ac:dyDescent="0.2">
      <c r="A197" s="261"/>
      <c r="B197" s="263"/>
      <c r="C197" s="211"/>
      <c r="D197" s="74"/>
      <c r="E197" s="74"/>
      <c r="F197" s="74"/>
      <c r="G197" s="74"/>
      <c r="H197" s="76"/>
      <c r="I197" s="76"/>
      <c r="J197" s="76"/>
      <c r="K197" s="68">
        <f>H197*I197</f>
        <v>0</v>
      </c>
      <c r="L197" s="239">
        <f>SUM(K197:K200)</f>
        <v>0</v>
      </c>
      <c r="M197" s="211"/>
      <c r="N197" s="74"/>
      <c r="O197" s="74"/>
      <c r="P197" s="74"/>
      <c r="Q197" s="74"/>
      <c r="R197" s="76"/>
      <c r="S197" s="76"/>
      <c r="T197" s="76"/>
      <c r="U197" s="68">
        <f>R197*S197</f>
        <v>0</v>
      </c>
      <c r="V197" s="239">
        <f>SUM(U197:U200)</f>
        <v>0</v>
      </c>
      <c r="W197" s="211"/>
      <c r="X197" s="74"/>
      <c r="Y197" s="74"/>
      <c r="Z197" s="74"/>
      <c r="AA197" s="74"/>
      <c r="AB197" s="76"/>
      <c r="AC197" s="76"/>
      <c r="AD197" s="76"/>
      <c r="AE197" s="68">
        <f>AB197*AC197</f>
        <v>0</v>
      </c>
      <c r="AF197" s="239">
        <f>SUM(AE197:AE200)</f>
        <v>0</v>
      </c>
      <c r="AG197" s="211"/>
      <c r="AH197" s="74"/>
      <c r="AI197" s="74"/>
      <c r="AJ197" s="74"/>
      <c r="AK197" s="74"/>
      <c r="AL197" s="76"/>
      <c r="AM197" s="76"/>
      <c r="AN197" s="76"/>
      <c r="AO197" s="68">
        <f>AL197*AM197</f>
        <v>0</v>
      </c>
      <c r="AP197" s="239">
        <f>SUM(AO197:AO200)</f>
        <v>0</v>
      </c>
      <c r="AQ197" s="211"/>
      <c r="AR197" s="74"/>
      <c r="AS197" s="74"/>
      <c r="AT197" s="74"/>
      <c r="AU197" s="74"/>
      <c r="AV197" s="76"/>
      <c r="AW197" s="76"/>
      <c r="AX197" s="76"/>
      <c r="AY197" s="68">
        <f>AV197*AW197</f>
        <v>0</v>
      </c>
      <c r="AZ197" s="239">
        <f>SUM(AY197:AY200)</f>
        <v>0</v>
      </c>
      <c r="BA197" s="211"/>
      <c r="BB197" s="74"/>
      <c r="BC197" s="74"/>
      <c r="BD197" s="74"/>
      <c r="BE197" s="74"/>
      <c r="BF197" s="76"/>
      <c r="BG197" s="76"/>
      <c r="BH197" s="76"/>
      <c r="BI197" s="68">
        <f>BF197*BG197</f>
        <v>0</v>
      </c>
      <c r="BJ197" s="239">
        <f>SUM(BI197:BI200)</f>
        <v>0</v>
      </c>
      <c r="BK197" s="211"/>
    </row>
    <row r="198" spans="1:63" x14ac:dyDescent="0.2">
      <c r="A198" s="261"/>
      <c r="B198" s="264"/>
      <c r="C198" s="211"/>
      <c r="D198" s="66"/>
      <c r="E198" s="66"/>
      <c r="F198" s="66"/>
      <c r="G198" s="66"/>
      <c r="H198" s="70"/>
      <c r="I198" s="70"/>
      <c r="J198" s="70"/>
      <c r="K198" s="68">
        <f t="shared" ref="K198:K200" si="208">H198*I198</f>
        <v>0</v>
      </c>
      <c r="L198" s="240"/>
      <c r="M198" s="211"/>
      <c r="N198" s="66"/>
      <c r="O198" s="66"/>
      <c r="P198" s="66"/>
      <c r="Q198" s="66"/>
      <c r="R198" s="70"/>
      <c r="S198" s="70"/>
      <c r="T198" s="70"/>
      <c r="U198" s="68">
        <f t="shared" ref="U198:U200" si="209">R198*S198</f>
        <v>0</v>
      </c>
      <c r="V198" s="240"/>
      <c r="W198" s="211"/>
      <c r="X198" s="66"/>
      <c r="Y198" s="66"/>
      <c r="Z198" s="66"/>
      <c r="AA198" s="66"/>
      <c r="AB198" s="70"/>
      <c r="AC198" s="70"/>
      <c r="AD198" s="70"/>
      <c r="AE198" s="68">
        <f t="shared" ref="AE198:AE200" si="210">AB198*AC198</f>
        <v>0</v>
      </c>
      <c r="AF198" s="240"/>
      <c r="AG198" s="211"/>
      <c r="AH198" s="66"/>
      <c r="AI198" s="66"/>
      <c r="AJ198" s="66"/>
      <c r="AK198" s="66"/>
      <c r="AL198" s="70"/>
      <c r="AM198" s="70"/>
      <c r="AN198" s="70"/>
      <c r="AO198" s="68">
        <f t="shared" ref="AO198:AO200" si="211">AL198*AM198</f>
        <v>0</v>
      </c>
      <c r="AP198" s="240"/>
      <c r="AQ198" s="211"/>
      <c r="AR198" s="66"/>
      <c r="AS198" s="66"/>
      <c r="AT198" s="66"/>
      <c r="AU198" s="66"/>
      <c r="AV198" s="70"/>
      <c r="AW198" s="70"/>
      <c r="AX198" s="70"/>
      <c r="AY198" s="68">
        <f t="shared" ref="AY198:AY200" si="212">AV198*AW198</f>
        <v>0</v>
      </c>
      <c r="AZ198" s="240"/>
      <c r="BA198" s="211"/>
      <c r="BB198" s="66"/>
      <c r="BC198" s="66"/>
      <c r="BD198" s="66"/>
      <c r="BE198" s="66"/>
      <c r="BF198" s="70"/>
      <c r="BG198" s="70"/>
      <c r="BH198" s="70"/>
      <c r="BI198" s="68">
        <f t="shared" ref="BI198:BI200" si="213">BF198*BG198</f>
        <v>0</v>
      </c>
      <c r="BJ198" s="240"/>
      <c r="BK198" s="211"/>
    </row>
    <row r="199" spans="1:63" x14ac:dyDescent="0.2">
      <c r="A199" s="261"/>
      <c r="B199" s="264"/>
      <c r="C199" s="211"/>
      <c r="D199" s="66"/>
      <c r="E199" s="66"/>
      <c r="F199" s="66"/>
      <c r="G199" s="66"/>
      <c r="H199" s="70"/>
      <c r="I199" s="70"/>
      <c r="J199" s="70"/>
      <c r="K199" s="68">
        <f t="shared" si="208"/>
        <v>0</v>
      </c>
      <c r="L199" s="240"/>
      <c r="M199" s="211"/>
      <c r="N199" s="66"/>
      <c r="O199" s="66"/>
      <c r="P199" s="66"/>
      <c r="Q199" s="66"/>
      <c r="R199" s="70"/>
      <c r="S199" s="70"/>
      <c r="T199" s="70"/>
      <c r="U199" s="68">
        <f t="shared" si="209"/>
        <v>0</v>
      </c>
      <c r="V199" s="240"/>
      <c r="W199" s="211"/>
      <c r="X199" s="66"/>
      <c r="Y199" s="66"/>
      <c r="Z199" s="66"/>
      <c r="AA199" s="66"/>
      <c r="AB199" s="70"/>
      <c r="AC199" s="70"/>
      <c r="AD199" s="70"/>
      <c r="AE199" s="68">
        <f t="shared" si="210"/>
        <v>0</v>
      </c>
      <c r="AF199" s="240"/>
      <c r="AG199" s="211"/>
      <c r="AH199" s="66"/>
      <c r="AI199" s="66"/>
      <c r="AJ199" s="66"/>
      <c r="AK199" s="66"/>
      <c r="AL199" s="70"/>
      <c r="AM199" s="70"/>
      <c r="AN199" s="70"/>
      <c r="AO199" s="68">
        <f t="shared" si="211"/>
        <v>0</v>
      </c>
      <c r="AP199" s="240"/>
      <c r="AQ199" s="211"/>
      <c r="AR199" s="66"/>
      <c r="AS199" s="66"/>
      <c r="AT199" s="66"/>
      <c r="AU199" s="66"/>
      <c r="AV199" s="70"/>
      <c r="AW199" s="70"/>
      <c r="AX199" s="70"/>
      <c r="AY199" s="68">
        <f t="shared" si="212"/>
        <v>0</v>
      </c>
      <c r="AZ199" s="240"/>
      <c r="BA199" s="211"/>
      <c r="BB199" s="66"/>
      <c r="BC199" s="66"/>
      <c r="BD199" s="66"/>
      <c r="BE199" s="66"/>
      <c r="BF199" s="70"/>
      <c r="BG199" s="70"/>
      <c r="BH199" s="70"/>
      <c r="BI199" s="68">
        <f t="shared" si="213"/>
        <v>0</v>
      </c>
      <c r="BJ199" s="240"/>
      <c r="BK199" s="211"/>
    </row>
    <row r="200" spans="1:63" x14ac:dyDescent="0.2">
      <c r="A200" s="262"/>
      <c r="B200" s="265"/>
      <c r="C200" s="211"/>
      <c r="D200" s="77"/>
      <c r="E200" s="77"/>
      <c r="F200" s="77"/>
      <c r="G200" s="77"/>
      <c r="H200" s="78"/>
      <c r="I200" s="78"/>
      <c r="J200" s="78"/>
      <c r="K200" s="73">
        <f t="shared" si="208"/>
        <v>0</v>
      </c>
      <c r="L200" s="241"/>
      <c r="M200" s="211"/>
      <c r="N200" s="77"/>
      <c r="O200" s="77"/>
      <c r="P200" s="77"/>
      <c r="Q200" s="77"/>
      <c r="R200" s="78"/>
      <c r="S200" s="78"/>
      <c r="T200" s="78"/>
      <c r="U200" s="73">
        <f t="shared" si="209"/>
        <v>0</v>
      </c>
      <c r="V200" s="241"/>
      <c r="W200" s="211"/>
      <c r="X200" s="77"/>
      <c r="Y200" s="77"/>
      <c r="Z200" s="77"/>
      <c r="AA200" s="77"/>
      <c r="AB200" s="78"/>
      <c r="AC200" s="78"/>
      <c r="AD200" s="78"/>
      <c r="AE200" s="73">
        <f t="shared" si="210"/>
        <v>0</v>
      </c>
      <c r="AF200" s="241"/>
      <c r="AG200" s="211"/>
      <c r="AH200" s="77"/>
      <c r="AI200" s="77"/>
      <c r="AJ200" s="77"/>
      <c r="AK200" s="77"/>
      <c r="AL200" s="78"/>
      <c r="AM200" s="78"/>
      <c r="AN200" s="78"/>
      <c r="AO200" s="73">
        <f t="shared" si="211"/>
        <v>0</v>
      </c>
      <c r="AP200" s="241"/>
      <c r="AQ200" s="211"/>
      <c r="AR200" s="77"/>
      <c r="AS200" s="77"/>
      <c r="AT200" s="77"/>
      <c r="AU200" s="77"/>
      <c r="AV200" s="78"/>
      <c r="AW200" s="78"/>
      <c r="AX200" s="78"/>
      <c r="AY200" s="73">
        <f t="shared" si="212"/>
        <v>0</v>
      </c>
      <c r="AZ200" s="241"/>
      <c r="BA200" s="211"/>
      <c r="BB200" s="77"/>
      <c r="BC200" s="77"/>
      <c r="BD200" s="77"/>
      <c r="BE200" s="77"/>
      <c r="BF200" s="78"/>
      <c r="BG200" s="78"/>
      <c r="BH200" s="78"/>
      <c r="BI200" s="73">
        <f t="shared" si="213"/>
        <v>0</v>
      </c>
      <c r="BJ200" s="241"/>
      <c r="BK200" s="211"/>
    </row>
    <row r="201" spans="1:63" x14ac:dyDescent="0.2">
      <c r="B201" s="45"/>
      <c r="C201" s="211"/>
      <c r="D201" s="232" t="s">
        <v>199</v>
      </c>
      <c r="E201" s="233"/>
      <c r="F201" s="233"/>
      <c r="G201" s="233"/>
      <c r="H201" s="233"/>
      <c r="I201" s="233"/>
      <c r="J201" s="233"/>
      <c r="K201" s="233"/>
      <c r="L201" s="234"/>
      <c r="M201" s="211"/>
      <c r="N201" s="232" t="s">
        <v>104</v>
      </c>
      <c r="O201" s="233"/>
      <c r="P201" s="233"/>
      <c r="Q201" s="233"/>
      <c r="R201" s="233"/>
      <c r="S201" s="233"/>
      <c r="T201" s="233"/>
      <c r="U201" s="233"/>
      <c r="V201" s="234"/>
      <c r="W201" s="211"/>
      <c r="X201" s="232" t="s">
        <v>105</v>
      </c>
      <c r="Y201" s="233"/>
      <c r="Z201" s="233"/>
      <c r="AA201" s="233"/>
      <c r="AB201" s="233"/>
      <c r="AC201" s="233"/>
      <c r="AD201" s="233"/>
      <c r="AE201" s="233"/>
      <c r="AF201" s="234"/>
      <c r="AG201" s="211"/>
      <c r="AH201" s="232" t="s">
        <v>106</v>
      </c>
      <c r="AI201" s="233"/>
      <c r="AJ201" s="233"/>
      <c r="AK201" s="233"/>
      <c r="AL201" s="233"/>
      <c r="AM201" s="233"/>
      <c r="AN201" s="233"/>
      <c r="AO201" s="233"/>
      <c r="AP201" s="234"/>
      <c r="AQ201" s="211"/>
      <c r="AR201" s="46"/>
      <c r="AS201" s="46"/>
      <c r="AT201" s="46"/>
      <c r="AU201" s="46"/>
      <c r="AV201" s="46"/>
      <c r="AW201" s="46"/>
      <c r="AX201" s="46"/>
      <c r="AY201" s="48"/>
      <c r="AZ201" s="46"/>
      <c r="BA201" s="211"/>
      <c r="BB201" s="46"/>
      <c r="BC201" s="46"/>
      <c r="BD201" s="46"/>
      <c r="BE201" s="46"/>
      <c r="BF201" s="46"/>
      <c r="BG201" s="46"/>
      <c r="BH201" s="46"/>
      <c r="BI201" s="48"/>
      <c r="BJ201" s="46"/>
      <c r="BK201" s="211"/>
    </row>
    <row r="202" spans="1:63" ht="15.5" customHeight="1" x14ac:dyDescent="0.2">
      <c r="A202" s="47"/>
      <c r="B202" s="215" t="s">
        <v>200</v>
      </c>
      <c r="C202" s="211"/>
      <c r="D202" s="219" t="str">
        <f>_xlfn.CONCAT("WEEK 1:  START DATE = ", TEXT($D$16, "DD-MMM-YY"))</f>
        <v>WEEK 1:  START DATE = 00-Jan-00</v>
      </c>
      <c r="E202" s="220"/>
      <c r="F202" s="220"/>
      <c r="G202" s="220"/>
      <c r="H202" s="220"/>
      <c r="I202" s="220"/>
      <c r="J202" s="220"/>
      <c r="K202" s="220"/>
      <c r="L202" s="220"/>
      <c r="M202" s="211"/>
      <c r="N202" s="219" t="str">
        <f>_xlfn.CONCAT("WEEK 2:  START DATE = ", TEXT(($D$16+7), "DD-MMM-YY"))</f>
        <v>WEEK 2:  START DATE = 07-Jan-00</v>
      </c>
      <c r="O202" s="220"/>
      <c r="P202" s="220"/>
      <c r="Q202" s="220"/>
      <c r="R202" s="220"/>
      <c r="S202" s="220"/>
      <c r="T202" s="220"/>
      <c r="U202" s="220"/>
      <c r="V202" s="220"/>
      <c r="W202" s="211"/>
      <c r="X202" s="219" t="str">
        <f>_xlfn.CONCAT("WEEK 3:  START DATE = ", TEXT(($D$16+14), "DD-MMM-YY"))</f>
        <v>WEEK 3:  START DATE = 14-Jan-00</v>
      </c>
      <c r="Y202" s="220"/>
      <c r="Z202" s="220"/>
      <c r="AA202" s="220"/>
      <c r="AB202" s="220"/>
      <c r="AC202" s="220"/>
      <c r="AD202" s="220"/>
      <c r="AE202" s="220"/>
      <c r="AF202" s="220"/>
      <c r="AG202" s="211"/>
      <c r="AH202" s="219" t="str">
        <f>_xlfn.CONCAT("WEEK 4:  START DATE = ", TEXT(($D$16+21), "DD-MMM-YY"))</f>
        <v>WEEK 4:  START DATE = 21-Jan-00</v>
      </c>
      <c r="AI202" s="220"/>
      <c r="AJ202" s="220"/>
      <c r="AK202" s="220"/>
      <c r="AL202" s="220"/>
      <c r="AM202" s="220"/>
      <c r="AN202" s="220"/>
      <c r="AO202" s="220"/>
      <c r="AP202" s="220"/>
      <c r="AQ202" s="211"/>
      <c r="AR202" s="219" t="str">
        <f>_xlfn.CONCAT("WEEK 5:  START DATE = ", TEXT(($D$16+28), "DD-MMM-YY"))</f>
        <v>WEEK 5:  START DATE = 28-Jan-00</v>
      </c>
      <c r="AS202" s="220"/>
      <c r="AT202" s="220"/>
      <c r="AU202" s="220"/>
      <c r="AV202" s="220"/>
      <c r="AW202" s="220"/>
      <c r="AX202" s="220"/>
      <c r="AY202" s="220"/>
      <c r="AZ202" s="220"/>
      <c r="BA202" s="211"/>
      <c r="BB202" s="219" t="str">
        <f>_xlfn.CONCAT("WEEK 6:  START DATE = ", TEXT(($D$16+35), "DD-MMM-YY"))</f>
        <v>WEEK 6:  START DATE = 04-Feb-00</v>
      </c>
      <c r="BC202" s="220"/>
      <c r="BD202" s="220"/>
      <c r="BE202" s="220"/>
      <c r="BF202" s="220"/>
      <c r="BG202" s="220"/>
      <c r="BH202" s="220"/>
      <c r="BI202" s="220"/>
      <c r="BJ202" s="220"/>
      <c r="BK202" s="211"/>
    </row>
    <row r="203" spans="1:63" ht="17" thickBot="1" x14ac:dyDescent="0.25">
      <c r="A203" s="47"/>
      <c r="B203" s="216"/>
      <c r="C203" s="211"/>
      <c r="D203" s="217"/>
      <c r="E203" s="218"/>
      <c r="F203" s="218"/>
      <c r="G203" s="218"/>
      <c r="H203" s="218"/>
      <c r="I203" s="218"/>
      <c r="J203" s="218"/>
      <c r="K203" s="218"/>
      <c r="L203" s="218"/>
      <c r="M203" s="211"/>
      <c r="N203" s="217"/>
      <c r="O203" s="218"/>
      <c r="P203" s="218"/>
      <c r="Q203" s="218"/>
      <c r="R203" s="218"/>
      <c r="S203" s="218"/>
      <c r="T203" s="218"/>
      <c r="U203" s="218"/>
      <c r="V203" s="218"/>
      <c r="W203" s="211"/>
      <c r="X203" s="217"/>
      <c r="Y203" s="218"/>
      <c r="Z203" s="218"/>
      <c r="AA203" s="218"/>
      <c r="AB203" s="218"/>
      <c r="AC203" s="218"/>
      <c r="AD203" s="218"/>
      <c r="AE203" s="218"/>
      <c r="AF203" s="218"/>
      <c r="AG203" s="211"/>
      <c r="AH203" s="217"/>
      <c r="AI203" s="218"/>
      <c r="AJ203" s="218"/>
      <c r="AK203" s="218"/>
      <c r="AL203" s="218"/>
      <c r="AM203" s="218"/>
      <c r="AN203" s="218"/>
      <c r="AO203" s="218"/>
      <c r="AP203" s="218"/>
      <c r="AQ203" s="211"/>
      <c r="AR203" s="217"/>
      <c r="AS203" s="218"/>
      <c r="AT203" s="218"/>
      <c r="AU203" s="218"/>
      <c r="AV203" s="218"/>
      <c r="AW203" s="218"/>
      <c r="AX203" s="218"/>
      <c r="AY203" s="218"/>
      <c r="AZ203" s="218"/>
      <c r="BA203" s="211"/>
      <c r="BB203" s="217"/>
      <c r="BC203" s="218"/>
      <c r="BD203" s="218"/>
      <c r="BE203" s="218"/>
      <c r="BF203" s="218"/>
      <c r="BG203" s="218"/>
      <c r="BH203" s="218"/>
      <c r="BI203" s="218"/>
      <c r="BJ203" s="218"/>
      <c r="BK203" s="211"/>
    </row>
    <row r="204" spans="1:63" x14ac:dyDescent="0.2">
      <c r="A204" s="47"/>
      <c r="B204" s="235" t="s">
        <v>109</v>
      </c>
      <c r="C204" s="211"/>
      <c r="D204" s="208" t="s">
        <v>110</v>
      </c>
      <c r="E204" s="209"/>
      <c r="F204" s="209"/>
      <c r="G204" s="209"/>
      <c r="H204" s="209"/>
      <c r="I204" s="209"/>
      <c r="J204" s="209"/>
      <c r="K204" s="209"/>
      <c r="L204" s="210"/>
      <c r="M204" s="211"/>
      <c r="N204" s="208" t="s">
        <v>110</v>
      </c>
      <c r="O204" s="209"/>
      <c r="P204" s="209"/>
      <c r="Q204" s="209"/>
      <c r="R204" s="209"/>
      <c r="S204" s="209"/>
      <c r="T204" s="209"/>
      <c r="U204" s="209"/>
      <c r="V204" s="210"/>
      <c r="W204" s="211"/>
      <c r="X204" s="208" t="s">
        <v>110</v>
      </c>
      <c r="Y204" s="209"/>
      <c r="Z204" s="209"/>
      <c r="AA204" s="209"/>
      <c r="AB204" s="209"/>
      <c r="AC204" s="209"/>
      <c r="AD204" s="209"/>
      <c r="AE204" s="209"/>
      <c r="AF204" s="210"/>
      <c r="AG204" s="211"/>
      <c r="AH204" s="208" t="s">
        <v>110</v>
      </c>
      <c r="AI204" s="209"/>
      <c r="AJ204" s="209"/>
      <c r="AK204" s="209"/>
      <c r="AL204" s="209"/>
      <c r="AM204" s="209"/>
      <c r="AN204" s="209"/>
      <c r="AO204" s="209"/>
      <c r="AP204" s="210"/>
      <c r="AQ204" s="211"/>
      <c r="AR204" s="208"/>
      <c r="AS204" s="209"/>
      <c r="AT204" s="209"/>
      <c r="AU204" s="209"/>
      <c r="AV204" s="209"/>
      <c r="AW204" s="209"/>
      <c r="AX204" s="209"/>
      <c r="AY204" s="209"/>
      <c r="AZ204" s="210"/>
      <c r="BA204" s="211"/>
      <c r="BB204" s="208"/>
      <c r="BC204" s="209"/>
      <c r="BD204" s="209"/>
      <c r="BE204" s="209"/>
      <c r="BF204" s="209"/>
      <c r="BG204" s="209"/>
      <c r="BH204" s="209"/>
      <c r="BI204" s="209"/>
      <c r="BJ204" s="210"/>
      <c r="BK204" s="211"/>
    </row>
    <row r="205" spans="1:63" x14ac:dyDescent="0.2">
      <c r="A205" s="47"/>
      <c r="B205" s="236"/>
      <c r="C205" s="211"/>
      <c r="D205" s="208" t="s">
        <v>111</v>
      </c>
      <c r="E205" s="209"/>
      <c r="F205" s="209"/>
      <c r="G205" s="209"/>
      <c r="H205" s="209"/>
      <c r="I205" s="209"/>
      <c r="J205" s="209"/>
      <c r="K205" s="209"/>
      <c r="L205" s="210"/>
      <c r="M205" s="211"/>
      <c r="N205" s="208" t="s">
        <v>111</v>
      </c>
      <c r="O205" s="209"/>
      <c r="P205" s="209"/>
      <c r="Q205" s="209"/>
      <c r="R205" s="209"/>
      <c r="S205" s="209"/>
      <c r="T205" s="209"/>
      <c r="U205" s="209"/>
      <c r="V205" s="210"/>
      <c r="W205" s="211"/>
      <c r="X205" s="208" t="s">
        <v>111</v>
      </c>
      <c r="Y205" s="209"/>
      <c r="Z205" s="209"/>
      <c r="AA205" s="209"/>
      <c r="AB205" s="209"/>
      <c r="AC205" s="209"/>
      <c r="AD205" s="209"/>
      <c r="AE205" s="209"/>
      <c r="AF205" s="210"/>
      <c r="AG205" s="211"/>
      <c r="AH205" s="208" t="s">
        <v>111</v>
      </c>
      <c r="AI205" s="209"/>
      <c r="AJ205" s="209"/>
      <c r="AK205" s="209"/>
      <c r="AL205" s="209"/>
      <c r="AM205" s="209"/>
      <c r="AN205" s="209"/>
      <c r="AO205" s="209"/>
      <c r="AP205" s="210"/>
      <c r="AQ205" s="211"/>
      <c r="AR205" s="208"/>
      <c r="AS205" s="209"/>
      <c r="AT205" s="209"/>
      <c r="AU205" s="209"/>
      <c r="AV205" s="209"/>
      <c r="AW205" s="209"/>
      <c r="AX205" s="209"/>
      <c r="AY205" s="209"/>
      <c r="AZ205" s="210"/>
      <c r="BA205" s="211"/>
      <c r="BB205" s="208"/>
      <c r="BC205" s="209"/>
      <c r="BD205" s="209"/>
      <c r="BE205" s="209"/>
      <c r="BF205" s="209"/>
      <c r="BG205" s="209"/>
      <c r="BH205" s="209"/>
      <c r="BI205" s="209"/>
      <c r="BJ205" s="210"/>
      <c r="BK205" s="211"/>
    </row>
    <row r="206" spans="1:63" ht="15.5" customHeight="1" x14ac:dyDescent="0.2">
      <c r="A206" s="47"/>
      <c r="B206" s="236"/>
      <c r="C206" s="211"/>
      <c r="D206" s="208"/>
      <c r="E206" s="209"/>
      <c r="F206" s="209"/>
      <c r="G206" s="209"/>
      <c r="H206" s="209"/>
      <c r="I206" s="209"/>
      <c r="J206" s="209"/>
      <c r="K206" s="209"/>
      <c r="L206" s="210"/>
      <c r="M206" s="211"/>
      <c r="N206" s="208"/>
      <c r="O206" s="209"/>
      <c r="P206" s="209"/>
      <c r="Q206" s="209"/>
      <c r="R206" s="209"/>
      <c r="S206" s="209"/>
      <c r="T206" s="209"/>
      <c r="U206" s="209"/>
      <c r="V206" s="210"/>
      <c r="W206" s="211"/>
      <c r="X206" s="208"/>
      <c r="Y206" s="209"/>
      <c r="Z206" s="209"/>
      <c r="AA206" s="209"/>
      <c r="AB206" s="209"/>
      <c r="AC206" s="209"/>
      <c r="AD206" s="209"/>
      <c r="AE206" s="209"/>
      <c r="AF206" s="210"/>
      <c r="AG206" s="211"/>
      <c r="AH206" s="208"/>
      <c r="AI206" s="209"/>
      <c r="AJ206" s="209"/>
      <c r="AK206" s="209"/>
      <c r="AL206" s="209"/>
      <c r="AM206" s="209"/>
      <c r="AN206" s="209"/>
      <c r="AO206" s="209"/>
      <c r="AP206" s="210"/>
      <c r="AQ206" s="211"/>
      <c r="AR206" s="208"/>
      <c r="AS206" s="209"/>
      <c r="AT206" s="209"/>
      <c r="AU206" s="209"/>
      <c r="AV206" s="209"/>
      <c r="AW206" s="209"/>
      <c r="AX206" s="209"/>
      <c r="AY206" s="209"/>
      <c r="AZ206" s="210"/>
      <c r="BA206" s="211"/>
      <c r="BB206" s="208"/>
      <c r="BC206" s="209"/>
      <c r="BD206" s="209"/>
      <c r="BE206" s="209"/>
      <c r="BF206" s="209"/>
      <c r="BG206" s="209"/>
      <c r="BH206" s="209"/>
      <c r="BI206" s="209"/>
      <c r="BJ206" s="210"/>
      <c r="BK206" s="211"/>
    </row>
    <row r="207" spans="1:63" ht="16" customHeight="1" thickBot="1" x14ac:dyDescent="0.25">
      <c r="A207" s="47"/>
      <c r="B207" s="238"/>
      <c r="C207" s="211"/>
      <c r="D207" s="208"/>
      <c r="E207" s="209"/>
      <c r="F207" s="209"/>
      <c r="G207" s="209"/>
      <c r="H207" s="209"/>
      <c r="I207" s="209"/>
      <c r="J207" s="209"/>
      <c r="K207" s="209"/>
      <c r="L207" s="210"/>
      <c r="M207" s="211"/>
      <c r="N207" s="208"/>
      <c r="O207" s="209"/>
      <c r="P207" s="209"/>
      <c r="Q207" s="209"/>
      <c r="R207" s="209"/>
      <c r="S207" s="209"/>
      <c r="T207" s="209"/>
      <c r="U207" s="209"/>
      <c r="V207" s="210"/>
      <c r="W207" s="211"/>
      <c r="X207" s="208"/>
      <c r="Y207" s="209"/>
      <c r="Z207" s="209"/>
      <c r="AA207" s="209"/>
      <c r="AB207" s="209"/>
      <c r="AC207" s="209"/>
      <c r="AD207" s="209"/>
      <c r="AE207" s="209"/>
      <c r="AF207" s="210"/>
      <c r="AG207" s="211"/>
      <c r="AH207" s="208"/>
      <c r="AI207" s="209"/>
      <c r="AJ207" s="209"/>
      <c r="AK207" s="209"/>
      <c r="AL207" s="209"/>
      <c r="AM207" s="209"/>
      <c r="AN207" s="209"/>
      <c r="AO207" s="209"/>
      <c r="AP207" s="210"/>
      <c r="AQ207" s="211"/>
      <c r="AR207" s="208"/>
      <c r="AS207" s="209"/>
      <c r="AT207" s="209"/>
      <c r="AU207" s="209"/>
      <c r="AV207" s="209"/>
      <c r="AW207" s="209"/>
      <c r="AX207" s="209"/>
      <c r="AY207" s="209"/>
      <c r="AZ207" s="210"/>
      <c r="BA207" s="211"/>
      <c r="BB207" s="208"/>
      <c r="BC207" s="209"/>
      <c r="BD207" s="209"/>
      <c r="BE207" s="209"/>
      <c r="BF207" s="209"/>
      <c r="BG207" s="209"/>
      <c r="BH207" s="209"/>
      <c r="BI207" s="209"/>
      <c r="BJ207" s="210"/>
      <c r="BK207" s="211"/>
    </row>
    <row r="208" spans="1:63" ht="17" thickBot="1" x14ac:dyDescent="0.25">
      <c r="A208" s="42"/>
      <c r="B208" s="92"/>
      <c r="C208" s="211"/>
      <c r="D208" s="48"/>
      <c r="E208" s="48"/>
      <c r="F208" s="48"/>
      <c r="G208" s="48"/>
      <c r="H208" s="48"/>
      <c r="I208" s="48"/>
      <c r="J208" s="48"/>
      <c r="K208" s="48"/>
      <c r="L208" s="48"/>
      <c r="M208" s="211"/>
      <c r="N208" s="48"/>
      <c r="O208" s="48"/>
      <c r="P208" s="48"/>
      <c r="Q208" s="48"/>
      <c r="R208" s="48"/>
      <c r="S208" s="48"/>
      <c r="T208" s="48"/>
      <c r="U208" s="48"/>
      <c r="V208" s="48"/>
      <c r="W208" s="211"/>
      <c r="X208" s="48"/>
      <c r="Y208" s="48"/>
      <c r="Z208" s="48"/>
      <c r="AA208" s="48"/>
      <c r="AB208" s="48"/>
      <c r="AC208" s="48"/>
      <c r="AD208" s="48"/>
      <c r="AE208" s="48"/>
      <c r="AF208" s="48"/>
      <c r="AG208" s="211"/>
      <c r="AH208" s="48"/>
      <c r="AI208" s="48"/>
      <c r="AJ208" s="48"/>
      <c r="AK208" s="48"/>
      <c r="AL208" s="48"/>
      <c r="AM208" s="48"/>
      <c r="AN208" s="48"/>
      <c r="AO208" s="48"/>
      <c r="AP208" s="48"/>
      <c r="AQ208" s="211"/>
      <c r="AR208" s="48"/>
      <c r="AS208" s="48"/>
      <c r="AT208" s="48"/>
      <c r="AU208" s="48"/>
      <c r="AV208" s="48"/>
      <c r="AW208" s="48"/>
      <c r="AX208" s="48"/>
      <c r="AY208" s="48"/>
      <c r="AZ208" s="48"/>
      <c r="BA208" s="211"/>
      <c r="BB208" s="48"/>
      <c r="BC208" s="48"/>
      <c r="BD208" s="48"/>
      <c r="BE208" s="48"/>
      <c r="BF208" s="48"/>
      <c r="BG208" s="48"/>
      <c r="BH208" s="48"/>
      <c r="BI208" s="48"/>
      <c r="BJ208" s="48"/>
      <c r="BK208" s="211"/>
    </row>
    <row r="209" spans="1:63" ht="16" customHeight="1" thickBot="1" x14ac:dyDescent="0.25">
      <c r="A209" s="94"/>
      <c r="B209" s="95"/>
      <c r="C209" s="211"/>
      <c r="D209" s="226" t="s">
        <v>113</v>
      </c>
      <c r="E209" s="227"/>
      <c r="F209" s="227"/>
      <c r="G209" s="228"/>
      <c r="H209" s="229" t="s">
        <v>114</v>
      </c>
      <c r="I209" s="230"/>
      <c r="J209" s="231"/>
      <c r="K209" s="224" t="s">
        <v>115</v>
      </c>
      <c r="L209" s="225"/>
      <c r="M209" s="211"/>
      <c r="N209" s="226" t="s">
        <v>113</v>
      </c>
      <c r="O209" s="227"/>
      <c r="P209" s="227"/>
      <c r="Q209" s="228"/>
      <c r="R209" s="229" t="s">
        <v>114</v>
      </c>
      <c r="S209" s="230"/>
      <c r="T209" s="231"/>
      <c r="U209" s="224" t="s">
        <v>115</v>
      </c>
      <c r="V209" s="225"/>
      <c r="W209" s="211"/>
      <c r="X209" s="226" t="s">
        <v>113</v>
      </c>
      <c r="Y209" s="227"/>
      <c r="Z209" s="227"/>
      <c r="AA209" s="228"/>
      <c r="AB209" s="229" t="s">
        <v>114</v>
      </c>
      <c r="AC209" s="230"/>
      <c r="AD209" s="231"/>
      <c r="AE209" s="224" t="s">
        <v>115</v>
      </c>
      <c r="AF209" s="225"/>
      <c r="AG209" s="211"/>
      <c r="AH209" s="226" t="s">
        <v>113</v>
      </c>
      <c r="AI209" s="227"/>
      <c r="AJ209" s="227"/>
      <c r="AK209" s="228"/>
      <c r="AL209" s="229" t="s">
        <v>114</v>
      </c>
      <c r="AM209" s="230"/>
      <c r="AN209" s="231"/>
      <c r="AO209" s="224" t="s">
        <v>115</v>
      </c>
      <c r="AP209" s="225"/>
      <c r="AQ209" s="211"/>
      <c r="AR209" s="226" t="s">
        <v>113</v>
      </c>
      <c r="AS209" s="227"/>
      <c r="AT209" s="227"/>
      <c r="AU209" s="228"/>
      <c r="AV209" s="229" t="s">
        <v>114</v>
      </c>
      <c r="AW209" s="230"/>
      <c r="AX209" s="231"/>
      <c r="AY209" s="224" t="s">
        <v>115</v>
      </c>
      <c r="AZ209" s="225"/>
      <c r="BA209" s="211"/>
      <c r="BB209" s="226" t="s">
        <v>113</v>
      </c>
      <c r="BC209" s="227"/>
      <c r="BD209" s="227"/>
      <c r="BE209" s="228"/>
      <c r="BF209" s="229" t="s">
        <v>114</v>
      </c>
      <c r="BG209" s="230"/>
      <c r="BH209" s="231"/>
      <c r="BI209" s="224" t="s">
        <v>115</v>
      </c>
      <c r="BJ209" s="225"/>
      <c r="BK209" s="211"/>
    </row>
    <row r="210" spans="1:63" ht="51" x14ac:dyDescent="0.2">
      <c r="A210" s="96"/>
      <c r="B210" s="59" t="s">
        <v>117</v>
      </c>
      <c r="C210" s="211"/>
      <c r="D210" s="60" t="s">
        <v>118</v>
      </c>
      <c r="E210" s="61" t="s">
        <v>119</v>
      </c>
      <c r="F210" s="61" t="s">
        <v>27</v>
      </c>
      <c r="G210" s="61" t="s">
        <v>60</v>
      </c>
      <c r="H210" s="62" t="s">
        <v>120</v>
      </c>
      <c r="I210" s="62" t="s">
        <v>121</v>
      </c>
      <c r="J210" s="62" t="s">
        <v>60</v>
      </c>
      <c r="K210" s="63" t="s">
        <v>122</v>
      </c>
      <c r="L210" s="64" t="s">
        <v>123</v>
      </c>
      <c r="M210" s="211"/>
      <c r="N210" s="60" t="s">
        <v>118</v>
      </c>
      <c r="O210" s="61" t="s">
        <v>119</v>
      </c>
      <c r="P210" s="61" t="s">
        <v>27</v>
      </c>
      <c r="Q210" s="61" t="s">
        <v>60</v>
      </c>
      <c r="R210" s="62" t="s">
        <v>120</v>
      </c>
      <c r="S210" s="62" t="s">
        <v>121</v>
      </c>
      <c r="T210" s="62" t="s">
        <v>60</v>
      </c>
      <c r="U210" s="63" t="s">
        <v>122</v>
      </c>
      <c r="V210" s="64" t="s">
        <v>123</v>
      </c>
      <c r="W210" s="211"/>
      <c r="X210" s="60" t="s">
        <v>118</v>
      </c>
      <c r="Y210" s="61" t="s">
        <v>119</v>
      </c>
      <c r="Z210" s="61" t="s">
        <v>27</v>
      </c>
      <c r="AA210" s="61" t="s">
        <v>60</v>
      </c>
      <c r="AB210" s="62" t="s">
        <v>120</v>
      </c>
      <c r="AC210" s="62" t="s">
        <v>121</v>
      </c>
      <c r="AD210" s="62" t="s">
        <v>60</v>
      </c>
      <c r="AE210" s="63" t="s">
        <v>122</v>
      </c>
      <c r="AF210" s="64" t="s">
        <v>123</v>
      </c>
      <c r="AG210" s="211"/>
      <c r="AH210" s="60" t="s">
        <v>118</v>
      </c>
      <c r="AI210" s="61" t="s">
        <v>119</v>
      </c>
      <c r="AJ210" s="61" t="s">
        <v>27</v>
      </c>
      <c r="AK210" s="61" t="s">
        <v>60</v>
      </c>
      <c r="AL210" s="62" t="s">
        <v>120</v>
      </c>
      <c r="AM210" s="62" t="s">
        <v>121</v>
      </c>
      <c r="AN210" s="62" t="s">
        <v>60</v>
      </c>
      <c r="AO210" s="63" t="s">
        <v>122</v>
      </c>
      <c r="AP210" s="64" t="s">
        <v>123</v>
      </c>
      <c r="AQ210" s="211"/>
      <c r="AR210" s="60" t="s">
        <v>118</v>
      </c>
      <c r="AS210" s="61" t="s">
        <v>119</v>
      </c>
      <c r="AT210" s="61" t="s">
        <v>27</v>
      </c>
      <c r="AU210" s="61" t="s">
        <v>60</v>
      </c>
      <c r="AV210" s="62" t="s">
        <v>120</v>
      </c>
      <c r="AW210" s="62" t="s">
        <v>121</v>
      </c>
      <c r="AX210" s="62" t="s">
        <v>60</v>
      </c>
      <c r="AY210" s="63" t="s">
        <v>122</v>
      </c>
      <c r="AZ210" s="64" t="s">
        <v>123</v>
      </c>
      <c r="BA210" s="211"/>
      <c r="BB210" s="60" t="s">
        <v>118</v>
      </c>
      <c r="BC210" s="61" t="s">
        <v>119</v>
      </c>
      <c r="BD210" s="61" t="s">
        <v>27</v>
      </c>
      <c r="BE210" s="61" t="s">
        <v>60</v>
      </c>
      <c r="BF210" s="62" t="s">
        <v>120</v>
      </c>
      <c r="BG210" s="62" t="s">
        <v>121</v>
      </c>
      <c r="BH210" s="62" t="s">
        <v>60</v>
      </c>
      <c r="BI210" s="63" t="s">
        <v>122</v>
      </c>
      <c r="BJ210" s="64" t="s">
        <v>123</v>
      </c>
      <c r="BK210" s="211"/>
    </row>
    <row r="211" spans="1:63" x14ac:dyDescent="0.2">
      <c r="A211" s="244" t="s">
        <v>159</v>
      </c>
      <c r="B211" s="235" t="s">
        <v>201</v>
      </c>
      <c r="C211" s="211"/>
      <c r="D211" s="65">
        <v>1</v>
      </c>
      <c r="E211" s="65">
        <v>8</v>
      </c>
      <c r="F211" s="65"/>
      <c r="G211" s="85">
        <v>8</v>
      </c>
      <c r="H211" s="67"/>
      <c r="I211" s="67"/>
      <c r="J211" s="67"/>
      <c r="K211" s="68">
        <f>H211*I211</f>
        <v>0</v>
      </c>
      <c r="L211" s="243">
        <f>SUM(K211:K214)</f>
        <v>0</v>
      </c>
      <c r="M211" s="211"/>
      <c r="N211" s="65">
        <v>1</v>
      </c>
      <c r="O211" s="65">
        <v>12</v>
      </c>
      <c r="P211" s="65"/>
      <c r="Q211" s="85">
        <v>6</v>
      </c>
      <c r="R211" s="67"/>
      <c r="S211" s="67"/>
      <c r="T211" s="67"/>
      <c r="U211" s="68">
        <f>R211*S211</f>
        <v>0</v>
      </c>
      <c r="V211" s="243">
        <f>SUM(U211:U214)</f>
        <v>0</v>
      </c>
      <c r="W211" s="211"/>
      <c r="X211" s="65">
        <v>1</v>
      </c>
      <c r="Y211" s="65">
        <v>12</v>
      </c>
      <c r="Z211" s="65"/>
      <c r="AA211" s="85">
        <v>6</v>
      </c>
      <c r="AB211" s="67"/>
      <c r="AC211" s="67"/>
      <c r="AD211" s="67"/>
      <c r="AE211" s="68">
        <f>AB211*AC211</f>
        <v>0</v>
      </c>
      <c r="AF211" s="243">
        <f>SUM(AE211:AE214)</f>
        <v>0</v>
      </c>
      <c r="AG211" s="211"/>
      <c r="AH211" s="65">
        <v>1</v>
      </c>
      <c r="AI211" s="65">
        <v>5</v>
      </c>
      <c r="AJ211" s="65"/>
      <c r="AK211" s="85">
        <v>8</v>
      </c>
      <c r="AL211" s="67"/>
      <c r="AM211" s="67"/>
      <c r="AN211" s="67"/>
      <c r="AO211" s="68">
        <f>AL211*AM211</f>
        <v>0</v>
      </c>
      <c r="AP211" s="243">
        <f>SUM(AO211:AO214)</f>
        <v>0</v>
      </c>
      <c r="AQ211" s="211"/>
      <c r="AR211" s="65"/>
      <c r="AS211" s="65"/>
      <c r="AT211" s="65"/>
      <c r="AU211" s="85"/>
      <c r="AV211" s="67"/>
      <c r="AW211" s="67"/>
      <c r="AX211" s="67"/>
      <c r="AY211" s="68">
        <f>AV211*AW211</f>
        <v>0</v>
      </c>
      <c r="AZ211" s="243">
        <f>SUM(AY211:AY214)</f>
        <v>0</v>
      </c>
      <c r="BA211" s="211"/>
      <c r="BB211" s="65"/>
      <c r="BC211" s="65"/>
      <c r="BD211" s="65"/>
      <c r="BE211" s="85"/>
      <c r="BF211" s="67"/>
      <c r="BG211" s="67"/>
      <c r="BH211" s="67"/>
      <c r="BI211" s="68">
        <f>BF211*BG211</f>
        <v>0</v>
      </c>
      <c r="BJ211" s="243">
        <f>SUM(BI211:BI214)</f>
        <v>0</v>
      </c>
      <c r="BK211" s="211"/>
    </row>
    <row r="212" spans="1:63" x14ac:dyDescent="0.2">
      <c r="A212" s="245"/>
      <c r="B212" s="236"/>
      <c r="C212" s="211"/>
      <c r="D212" s="66">
        <v>2</v>
      </c>
      <c r="E212" s="66">
        <v>8</v>
      </c>
      <c r="F212" s="66"/>
      <c r="G212" s="69">
        <v>8</v>
      </c>
      <c r="H212" s="70"/>
      <c r="I212" s="70"/>
      <c r="J212" s="70"/>
      <c r="K212" s="68">
        <f>H212*I212</f>
        <v>0</v>
      </c>
      <c r="L212" s="240"/>
      <c r="M212" s="211"/>
      <c r="N212" s="66">
        <v>2</v>
      </c>
      <c r="O212" s="66">
        <v>12</v>
      </c>
      <c r="P212" s="66"/>
      <c r="Q212" s="69">
        <v>6</v>
      </c>
      <c r="R212" s="70"/>
      <c r="S212" s="70"/>
      <c r="T212" s="70"/>
      <c r="U212" s="68">
        <f>R212*S212</f>
        <v>0</v>
      </c>
      <c r="V212" s="240"/>
      <c r="W212" s="211"/>
      <c r="X212" s="66">
        <v>2</v>
      </c>
      <c r="Y212" s="66">
        <v>12</v>
      </c>
      <c r="Z212" s="66"/>
      <c r="AA212" s="69">
        <v>6</v>
      </c>
      <c r="AB212" s="70"/>
      <c r="AC212" s="70"/>
      <c r="AD212" s="70"/>
      <c r="AE212" s="68">
        <f>AB212*AC212</f>
        <v>0</v>
      </c>
      <c r="AF212" s="240"/>
      <c r="AG212" s="211"/>
      <c r="AH212" s="66">
        <v>2</v>
      </c>
      <c r="AI212" s="66">
        <v>3</v>
      </c>
      <c r="AJ212" s="66"/>
      <c r="AK212" s="69">
        <v>8</v>
      </c>
      <c r="AL212" s="70"/>
      <c r="AM212" s="70"/>
      <c r="AN212" s="70"/>
      <c r="AO212" s="68">
        <f>AL212*AM212</f>
        <v>0</v>
      </c>
      <c r="AP212" s="240"/>
      <c r="AQ212" s="211"/>
      <c r="AR212" s="66"/>
      <c r="AS212" s="66"/>
      <c r="AT212" s="66"/>
      <c r="AU212" s="69"/>
      <c r="AV212" s="70"/>
      <c r="AW212" s="70"/>
      <c r="AX212" s="70"/>
      <c r="AY212" s="98">
        <f t="shared" ref="AY212:AY222" si="214">AV212*AW212</f>
        <v>0</v>
      </c>
      <c r="AZ212" s="240"/>
      <c r="BA212" s="211"/>
      <c r="BB212" s="66"/>
      <c r="BC212" s="66"/>
      <c r="BD212" s="66"/>
      <c r="BE212" s="69"/>
      <c r="BF212" s="70"/>
      <c r="BG212" s="70"/>
      <c r="BH212" s="70"/>
      <c r="BI212" s="98">
        <f t="shared" ref="BI212:BI222" si="215">BF212*BG212</f>
        <v>0</v>
      </c>
      <c r="BJ212" s="240"/>
      <c r="BK212" s="211"/>
    </row>
    <row r="213" spans="1:63" x14ac:dyDescent="0.2">
      <c r="A213" s="245"/>
      <c r="B213" s="236"/>
      <c r="C213" s="211"/>
      <c r="D213" s="66">
        <v>3</v>
      </c>
      <c r="E213" s="66">
        <v>8</v>
      </c>
      <c r="F213" s="66"/>
      <c r="G213" s="69" t="s">
        <v>125</v>
      </c>
      <c r="H213" s="70"/>
      <c r="I213" s="70"/>
      <c r="J213" s="70"/>
      <c r="K213" s="68">
        <f t="shared" ref="K213" si="216">H213*I213</f>
        <v>0</v>
      </c>
      <c r="L213" s="240"/>
      <c r="M213" s="211"/>
      <c r="N213" s="66">
        <v>3</v>
      </c>
      <c r="O213" s="66">
        <v>12</v>
      </c>
      <c r="P213" s="66"/>
      <c r="Q213" s="69" t="s">
        <v>126</v>
      </c>
      <c r="R213" s="70"/>
      <c r="S213" s="70"/>
      <c r="T213" s="70"/>
      <c r="U213" s="68">
        <f t="shared" ref="U213" si="217">R213*S213</f>
        <v>0</v>
      </c>
      <c r="V213" s="240"/>
      <c r="W213" s="211"/>
      <c r="X213" s="66"/>
      <c r="Y213" s="66"/>
      <c r="Z213" s="66"/>
      <c r="AA213" s="69"/>
      <c r="AB213" s="70"/>
      <c r="AC213" s="70"/>
      <c r="AD213" s="70"/>
      <c r="AE213" s="68">
        <f t="shared" ref="AE213" si="218">AB213*AC213</f>
        <v>0</v>
      </c>
      <c r="AF213" s="240"/>
      <c r="AG213" s="211"/>
      <c r="AH213" s="66">
        <v>3</v>
      </c>
      <c r="AI213" s="66" t="s">
        <v>127</v>
      </c>
      <c r="AJ213" s="66"/>
      <c r="AK213" s="69" t="s">
        <v>125</v>
      </c>
      <c r="AL213" s="70"/>
      <c r="AM213" s="70"/>
      <c r="AN213" s="70"/>
      <c r="AO213" s="68">
        <f t="shared" ref="AO213" si="219">AL213*AM213</f>
        <v>0</v>
      </c>
      <c r="AP213" s="240"/>
      <c r="AQ213" s="211"/>
      <c r="AR213" s="66"/>
      <c r="AS213" s="66"/>
      <c r="AT213" s="66"/>
      <c r="AU213" s="69"/>
      <c r="AV213" s="70"/>
      <c r="AW213" s="70"/>
      <c r="AX213" s="70"/>
      <c r="AY213" s="98">
        <f t="shared" si="214"/>
        <v>0</v>
      </c>
      <c r="AZ213" s="240"/>
      <c r="BA213" s="211"/>
      <c r="BB213" s="66"/>
      <c r="BC213" s="66"/>
      <c r="BD213" s="66"/>
      <c r="BE213" s="69"/>
      <c r="BF213" s="70"/>
      <c r="BG213" s="70"/>
      <c r="BH213" s="70"/>
      <c r="BI213" s="98">
        <f t="shared" si="215"/>
        <v>0</v>
      </c>
      <c r="BJ213" s="240"/>
      <c r="BK213" s="211"/>
    </row>
    <row r="214" spans="1:63" x14ac:dyDescent="0.2">
      <c r="A214" s="245"/>
      <c r="B214" s="238"/>
      <c r="C214" s="211"/>
      <c r="D214" s="71"/>
      <c r="E214" s="71"/>
      <c r="F214" s="71"/>
      <c r="G214" s="71"/>
      <c r="H214" s="72"/>
      <c r="I214" s="72"/>
      <c r="J214" s="72"/>
      <c r="K214" s="73">
        <f>H214*I214</f>
        <v>0</v>
      </c>
      <c r="L214" s="241"/>
      <c r="M214" s="211"/>
      <c r="N214" s="71"/>
      <c r="O214" s="71"/>
      <c r="P214" s="71"/>
      <c r="Q214" s="71"/>
      <c r="R214" s="72"/>
      <c r="S214" s="72"/>
      <c r="T214" s="72"/>
      <c r="U214" s="73">
        <f>R214*S214</f>
        <v>0</v>
      </c>
      <c r="V214" s="241"/>
      <c r="W214" s="211"/>
      <c r="X214" s="71"/>
      <c r="Y214" s="71"/>
      <c r="Z214" s="71"/>
      <c r="AA214" s="71"/>
      <c r="AB214" s="72"/>
      <c r="AC214" s="72"/>
      <c r="AD214" s="72"/>
      <c r="AE214" s="73">
        <f>AB214*AC214</f>
        <v>0</v>
      </c>
      <c r="AF214" s="241"/>
      <c r="AG214" s="211"/>
      <c r="AH214" s="71" t="s">
        <v>202</v>
      </c>
      <c r="AI214" s="71"/>
      <c r="AJ214" s="71"/>
      <c r="AK214" s="71"/>
      <c r="AL214" s="72"/>
      <c r="AM214" s="72"/>
      <c r="AN214" s="72"/>
      <c r="AO214" s="73">
        <f>AL214*AM214</f>
        <v>0</v>
      </c>
      <c r="AP214" s="241"/>
      <c r="AQ214" s="211"/>
      <c r="AR214" s="71"/>
      <c r="AS214" s="71"/>
      <c r="AT214" s="71"/>
      <c r="AU214" s="71"/>
      <c r="AV214" s="72"/>
      <c r="AW214" s="72"/>
      <c r="AX214" s="72"/>
      <c r="AY214" s="73">
        <f t="shared" si="214"/>
        <v>0</v>
      </c>
      <c r="AZ214" s="241"/>
      <c r="BA214" s="211"/>
      <c r="BB214" s="71"/>
      <c r="BC214" s="71"/>
      <c r="BD214" s="71"/>
      <c r="BE214" s="71"/>
      <c r="BF214" s="72"/>
      <c r="BG214" s="72"/>
      <c r="BH214" s="72"/>
      <c r="BI214" s="73">
        <f t="shared" si="215"/>
        <v>0</v>
      </c>
      <c r="BJ214" s="241"/>
      <c r="BK214" s="211"/>
    </row>
    <row r="215" spans="1:63" x14ac:dyDescent="0.2">
      <c r="A215" s="245"/>
      <c r="B215" s="235" t="s">
        <v>203</v>
      </c>
      <c r="C215" s="211"/>
      <c r="D215" s="74">
        <v>1</v>
      </c>
      <c r="E215" s="88" t="s">
        <v>125</v>
      </c>
      <c r="F215" s="74"/>
      <c r="G215" s="88">
        <v>8</v>
      </c>
      <c r="H215" s="76"/>
      <c r="I215" s="76"/>
      <c r="J215" s="76"/>
      <c r="K215" s="68">
        <f>H215*I215</f>
        <v>0</v>
      </c>
      <c r="L215" s="239">
        <f>SUM(K215:K218)</f>
        <v>0</v>
      </c>
      <c r="M215" s="211"/>
      <c r="N215" s="74">
        <v>1</v>
      </c>
      <c r="O215" s="88" t="s">
        <v>147</v>
      </c>
      <c r="P215" s="74"/>
      <c r="Q215" s="88">
        <v>6</v>
      </c>
      <c r="R215" s="76"/>
      <c r="S215" s="76"/>
      <c r="T215" s="76"/>
      <c r="U215" s="68">
        <f>R215*S215</f>
        <v>0</v>
      </c>
      <c r="V215" s="239">
        <f>SUM(U215:U218)</f>
        <v>0</v>
      </c>
      <c r="W215" s="211"/>
      <c r="X215" s="74">
        <v>1</v>
      </c>
      <c r="Y215" s="88" t="s">
        <v>147</v>
      </c>
      <c r="Z215" s="74"/>
      <c r="AA215" s="88">
        <v>6</v>
      </c>
      <c r="AB215" s="76"/>
      <c r="AC215" s="76"/>
      <c r="AD215" s="76"/>
      <c r="AE215" s="68">
        <f>AB215*AC215</f>
        <v>0</v>
      </c>
      <c r="AF215" s="239">
        <f>SUM(AE215:AE218)</f>
        <v>0</v>
      </c>
      <c r="AG215" s="211"/>
      <c r="AH215" s="74">
        <v>1</v>
      </c>
      <c r="AI215" s="88" t="s">
        <v>126</v>
      </c>
      <c r="AJ215" s="74"/>
      <c r="AK215" s="88">
        <v>8</v>
      </c>
      <c r="AL215" s="76"/>
      <c r="AM215" s="76"/>
      <c r="AN215" s="76"/>
      <c r="AO215" s="68">
        <f>AL215*AM215</f>
        <v>0</v>
      </c>
      <c r="AP215" s="239">
        <f>SUM(AO215:AO218)</f>
        <v>0</v>
      </c>
      <c r="AQ215" s="211"/>
      <c r="AR215" s="74"/>
      <c r="AS215" s="88"/>
      <c r="AT215" s="74"/>
      <c r="AU215" s="88"/>
      <c r="AV215" s="76"/>
      <c r="AW215" s="76"/>
      <c r="AX215" s="76"/>
      <c r="AY215" s="68">
        <f t="shared" si="214"/>
        <v>0</v>
      </c>
      <c r="AZ215" s="239">
        <f>SUM(AY215:AY218)</f>
        <v>0</v>
      </c>
      <c r="BA215" s="211"/>
      <c r="BB215" s="74"/>
      <c r="BC215" s="88"/>
      <c r="BD215" s="74"/>
      <c r="BE215" s="88"/>
      <c r="BF215" s="76"/>
      <c r="BG215" s="76"/>
      <c r="BH215" s="76"/>
      <c r="BI215" s="68">
        <f t="shared" si="215"/>
        <v>0</v>
      </c>
      <c r="BJ215" s="239">
        <f>SUM(BI215:BI218)</f>
        <v>0</v>
      </c>
      <c r="BK215" s="211"/>
    </row>
    <row r="216" spans="1:63" x14ac:dyDescent="0.2">
      <c r="A216" s="245"/>
      <c r="B216" s="236"/>
      <c r="C216" s="211"/>
      <c r="D216" s="66">
        <v>2</v>
      </c>
      <c r="E216" s="69" t="s">
        <v>125</v>
      </c>
      <c r="F216" s="66"/>
      <c r="G216" s="69">
        <v>8</v>
      </c>
      <c r="H216" s="70"/>
      <c r="I216" s="70"/>
      <c r="J216" s="70"/>
      <c r="K216" s="68">
        <f t="shared" ref="K216:K218" si="220">H216*I216</f>
        <v>0</v>
      </c>
      <c r="L216" s="240"/>
      <c r="M216" s="211"/>
      <c r="N216" s="66">
        <v>2</v>
      </c>
      <c r="O216" s="69" t="s">
        <v>147</v>
      </c>
      <c r="P216" s="66"/>
      <c r="Q216" s="69">
        <v>6</v>
      </c>
      <c r="R216" s="70"/>
      <c r="S216" s="70"/>
      <c r="T216" s="70"/>
      <c r="U216" s="68">
        <f t="shared" ref="U216:U218" si="221">R216*S216</f>
        <v>0</v>
      </c>
      <c r="V216" s="240"/>
      <c r="W216" s="211"/>
      <c r="X216" s="66">
        <v>2</v>
      </c>
      <c r="Y216" s="69" t="s">
        <v>147</v>
      </c>
      <c r="Z216" s="66"/>
      <c r="AA216" s="69">
        <v>6</v>
      </c>
      <c r="AB216" s="70"/>
      <c r="AC216" s="70"/>
      <c r="AD216" s="70"/>
      <c r="AE216" s="68">
        <f t="shared" ref="AE216:AE218" si="222">AB216*AC216</f>
        <v>0</v>
      </c>
      <c r="AF216" s="240"/>
      <c r="AG216" s="211"/>
      <c r="AH216" s="66">
        <v>2</v>
      </c>
      <c r="AI216" s="69" t="s">
        <v>126</v>
      </c>
      <c r="AJ216" s="66"/>
      <c r="AK216" s="69">
        <v>8</v>
      </c>
      <c r="AL216" s="70"/>
      <c r="AM216" s="70"/>
      <c r="AN216" s="70"/>
      <c r="AO216" s="68">
        <f t="shared" ref="AO216:AO218" si="223">AL216*AM216</f>
        <v>0</v>
      </c>
      <c r="AP216" s="240"/>
      <c r="AQ216" s="211"/>
      <c r="AR216" s="66"/>
      <c r="AS216" s="69"/>
      <c r="AT216" s="66"/>
      <c r="AU216" s="69"/>
      <c r="AV216" s="70"/>
      <c r="AW216" s="70"/>
      <c r="AX216" s="70"/>
      <c r="AY216" s="98">
        <f t="shared" si="214"/>
        <v>0</v>
      </c>
      <c r="AZ216" s="240"/>
      <c r="BA216" s="211"/>
      <c r="BB216" s="66"/>
      <c r="BC216" s="69"/>
      <c r="BD216" s="66"/>
      <c r="BE216" s="69"/>
      <c r="BF216" s="70"/>
      <c r="BG216" s="70"/>
      <c r="BH216" s="70"/>
      <c r="BI216" s="98">
        <f t="shared" si="215"/>
        <v>0</v>
      </c>
      <c r="BJ216" s="240"/>
      <c r="BK216" s="211"/>
    </row>
    <row r="217" spans="1:63" x14ac:dyDescent="0.2">
      <c r="A217" s="245"/>
      <c r="B217" s="236"/>
      <c r="C217" s="211"/>
      <c r="D217" s="66">
        <v>3</v>
      </c>
      <c r="E217" s="69" t="s">
        <v>125</v>
      </c>
      <c r="F217" s="66"/>
      <c r="G217" s="69" t="s">
        <v>125</v>
      </c>
      <c r="H217" s="70"/>
      <c r="I217" s="70"/>
      <c r="J217" s="70"/>
      <c r="K217" s="68">
        <f t="shared" si="220"/>
        <v>0</v>
      </c>
      <c r="L217" s="240"/>
      <c r="M217" s="211"/>
      <c r="N217" s="66">
        <v>3</v>
      </c>
      <c r="O217" s="69" t="s">
        <v>147</v>
      </c>
      <c r="P217" s="66"/>
      <c r="Q217" s="69" t="s">
        <v>126</v>
      </c>
      <c r="R217" s="70"/>
      <c r="S217" s="70"/>
      <c r="T217" s="70"/>
      <c r="U217" s="68">
        <f t="shared" si="221"/>
        <v>0</v>
      </c>
      <c r="V217" s="240"/>
      <c r="W217" s="211"/>
      <c r="X217" s="66"/>
      <c r="Y217" s="69"/>
      <c r="Z217" s="66"/>
      <c r="AA217" s="69"/>
      <c r="AB217" s="70"/>
      <c r="AC217" s="70"/>
      <c r="AD217" s="70"/>
      <c r="AE217" s="68">
        <f t="shared" si="222"/>
        <v>0</v>
      </c>
      <c r="AF217" s="240"/>
      <c r="AG217" s="211"/>
      <c r="AH217" s="66">
        <v>3</v>
      </c>
      <c r="AI217" s="69" t="s">
        <v>127</v>
      </c>
      <c r="AJ217" s="66"/>
      <c r="AK217" s="69">
        <v>10</v>
      </c>
      <c r="AL217" s="70"/>
      <c r="AM217" s="70"/>
      <c r="AN217" s="70"/>
      <c r="AO217" s="68">
        <f t="shared" si="223"/>
        <v>0</v>
      </c>
      <c r="AP217" s="240"/>
      <c r="AQ217" s="211"/>
      <c r="AR217" s="66"/>
      <c r="AS217" s="69"/>
      <c r="AT217" s="66"/>
      <c r="AU217" s="69"/>
      <c r="AV217" s="70"/>
      <c r="AW217" s="70"/>
      <c r="AX217" s="70"/>
      <c r="AY217" s="98">
        <f t="shared" si="214"/>
        <v>0</v>
      </c>
      <c r="AZ217" s="240"/>
      <c r="BA217" s="211"/>
      <c r="BB217" s="66"/>
      <c r="BC217" s="69"/>
      <c r="BD217" s="66"/>
      <c r="BE217" s="69"/>
      <c r="BF217" s="70"/>
      <c r="BG217" s="70"/>
      <c r="BH217" s="70"/>
      <c r="BI217" s="98">
        <f t="shared" si="215"/>
        <v>0</v>
      </c>
      <c r="BJ217" s="240"/>
      <c r="BK217" s="211"/>
    </row>
    <row r="218" spans="1:63" x14ac:dyDescent="0.2">
      <c r="A218" s="245"/>
      <c r="B218" s="238"/>
      <c r="C218" s="211"/>
      <c r="D218" s="77"/>
      <c r="E218" s="77"/>
      <c r="F218" s="77"/>
      <c r="G218" s="77"/>
      <c r="H218" s="78"/>
      <c r="I218" s="78"/>
      <c r="J218" s="78"/>
      <c r="K218" s="73">
        <f t="shared" si="220"/>
        <v>0</v>
      </c>
      <c r="L218" s="241"/>
      <c r="M218" s="211"/>
      <c r="N218" s="77"/>
      <c r="O218" s="77"/>
      <c r="P218" s="77"/>
      <c r="Q218" s="77"/>
      <c r="R218" s="78"/>
      <c r="S218" s="78"/>
      <c r="T218" s="78"/>
      <c r="U218" s="73">
        <f t="shared" si="221"/>
        <v>0</v>
      </c>
      <c r="V218" s="241"/>
      <c r="W218" s="211"/>
      <c r="X218" s="77"/>
      <c r="Y218" s="77"/>
      <c r="Z218" s="77"/>
      <c r="AA218" s="77"/>
      <c r="AB218" s="78"/>
      <c r="AC218" s="78"/>
      <c r="AD218" s="78"/>
      <c r="AE218" s="73">
        <f t="shared" si="222"/>
        <v>0</v>
      </c>
      <c r="AF218" s="241"/>
      <c r="AG218" s="211"/>
      <c r="AH218" s="77"/>
      <c r="AI218" s="77"/>
      <c r="AJ218" s="77"/>
      <c r="AK218" s="77"/>
      <c r="AL218" s="78"/>
      <c r="AM218" s="78"/>
      <c r="AN218" s="78"/>
      <c r="AO218" s="73">
        <f t="shared" si="223"/>
        <v>0</v>
      </c>
      <c r="AP218" s="241"/>
      <c r="AQ218" s="211"/>
      <c r="AR218" s="77"/>
      <c r="AS218" s="77"/>
      <c r="AT218" s="77"/>
      <c r="AU218" s="77"/>
      <c r="AV218" s="78"/>
      <c r="AW218" s="78"/>
      <c r="AX218" s="78"/>
      <c r="AY218" s="73">
        <f t="shared" si="214"/>
        <v>0</v>
      </c>
      <c r="AZ218" s="241"/>
      <c r="BA218" s="211"/>
      <c r="BB218" s="77"/>
      <c r="BC218" s="77"/>
      <c r="BD218" s="77"/>
      <c r="BE218" s="77"/>
      <c r="BF218" s="78"/>
      <c r="BG218" s="78"/>
      <c r="BH218" s="78"/>
      <c r="BI218" s="73">
        <f t="shared" si="215"/>
        <v>0</v>
      </c>
      <c r="BJ218" s="241"/>
      <c r="BK218" s="211"/>
    </row>
    <row r="219" spans="1:63" x14ac:dyDescent="0.2">
      <c r="A219" s="245"/>
      <c r="B219" s="235"/>
      <c r="C219" s="211"/>
      <c r="D219" s="74"/>
      <c r="E219" s="74"/>
      <c r="F219" s="74"/>
      <c r="G219" s="74"/>
      <c r="H219" s="76"/>
      <c r="I219" s="76"/>
      <c r="J219" s="76"/>
      <c r="K219" s="68">
        <f>H219*I219</f>
        <v>0</v>
      </c>
      <c r="L219" s="239">
        <f>SUM(K219:K222)</f>
        <v>0</v>
      </c>
      <c r="M219" s="211"/>
      <c r="N219" s="74"/>
      <c r="O219" s="74"/>
      <c r="P219" s="74"/>
      <c r="Q219" s="74"/>
      <c r="R219" s="76"/>
      <c r="S219" s="76"/>
      <c r="T219" s="76"/>
      <c r="U219" s="68">
        <f>R219*S219</f>
        <v>0</v>
      </c>
      <c r="V219" s="239">
        <f>SUM(U219:U222)</f>
        <v>0</v>
      </c>
      <c r="W219" s="211"/>
      <c r="X219" s="74"/>
      <c r="Y219" s="74"/>
      <c r="Z219" s="74"/>
      <c r="AA219" s="74"/>
      <c r="AB219" s="76"/>
      <c r="AC219" s="76"/>
      <c r="AD219" s="76"/>
      <c r="AE219" s="68">
        <f>AB219*AC219</f>
        <v>0</v>
      </c>
      <c r="AF219" s="239">
        <f>SUM(AE219:AE222)</f>
        <v>0</v>
      </c>
      <c r="AG219" s="211"/>
      <c r="AH219" s="74"/>
      <c r="AI219" s="74"/>
      <c r="AJ219" s="74"/>
      <c r="AK219" s="74"/>
      <c r="AL219" s="76"/>
      <c r="AM219" s="76"/>
      <c r="AN219" s="76"/>
      <c r="AO219" s="68">
        <f>AL219*AM219</f>
        <v>0</v>
      </c>
      <c r="AP219" s="239">
        <f>SUM(AO219:AO222)</f>
        <v>0</v>
      </c>
      <c r="AQ219" s="211"/>
      <c r="AR219" s="74"/>
      <c r="AS219" s="74"/>
      <c r="AT219" s="74"/>
      <c r="AU219" s="74"/>
      <c r="AV219" s="76"/>
      <c r="AW219" s="76"/>
      <c r="AX219" s="76"/>
      <c r="AY219" s="68">
        <f t="shared" si="214"/>
        <v>0</v>
      </c>
      <c r="AZ219" s="239">
        <f>SUM(AY219:AY222)</f>
        <v>0</v>
      </c>
      <c r="BA219" s="211"/>
      <c r="BB219" s="74"/>
      <c r="BC219" s="74"/>
      <c r="BD219" s="74"/>
      <c r="BE219" s="74"/>
      <c r="BF219" s="76"/>
      <c r="BG219" s="76"/>
      <c r="BH219" s="76"/>
      <c r="BI219" s="68">
        <f t="shared" si="215"/>
        <v>0</v>
      </c>
      <c r="BJ219" s="239">
        <f>SUM(BI219:BI222)</f>
        <v>0</v>
      </c>
      <c r="BK219" s="211"/>
    </row>
    <row r="220" spans="1:63" x14ac:dyDescent="0.2">
      <c r="A220" s="245"/>
      <c r="B220" s="236"/>
      <c r="C220" s="211"/>
      <c r="D220" s="66"/>
      <c r="E220" s="66"/>
      <c r="F220" s="66"/>
      <c r="G220" s="66"/>
      <c r="H220" s="70"/>
      <c r="I220" s="70"/>
      <c r="J220" s="70"/>
      <c r="K220" s="68">
        <f t="shared" ref="K220:K222" si="224">H220*I220</f>
        <v>0</v>
      </c>
      <c r="L220" s="240"/>
      <c r="M220" s="211"/>
      <c r="N220" s="66"/>
      <c r="O220" s="66"/>
      <c r="P220" s="66"/>
      <c r="Q220" s="66"/>
      <c r="R220" s="70"/>
      <c r="S220" s="70"/>
      <c r="T220" s="70"/>
      <c r="U220" s="68">
        <f t="shared" ref="U220:U222" si="225">R220*S220</f>
        <v>0</v>
      </c>
      <c r="V220" s="240"/>
      <c r="W220" s="211"/>
      <c r="X220" s="66"/>
      <c r="Y220" s="66"/>
      <c r="Z220" s="66"/>
      <c r="AA220" s="66"/>
      <c r="AB220" s="70"/>
      <c r="AC220" s="70"/>
      <c r="AD220" s="70"/>
      <c r="AE220" s="68">
        <f t="shared" ref="AE220:AE222" si="226">AB220*AC220</f>
        <v>0</v>
      </c>
      <c r="AF220" s="240"/>
      <c r="AG220" s="211"/>
      <c r="AH220" s="66"/>
      <c r="AI220" s="66"/>
      <c r="AJ220" s="66"/>
      <c r="AK220" s="66"/>
      <c r="AL220" s="70"/>
      <c r="AM220" s="70"/>
      <c r="AN220" s="70"/>
      <c r="AO220" s="68">
        <f t="shared" ref="AO220:AO222" si="227">AL220*AM220</f>
        <v>0</v>
      </c>
      <c r="AP220" s="240"/>
      <c r="AQ220" s="211"/>
      <c r="AR220" s="66"/>
      <c r="AS220" s="66"/>
      <c r="AT220" s="66"/>
      <c r="AU220" s="66"/>
      <c r="AV220" s="70"/>
      <c r="AW220" s="70"/>
      <c r="AX220" s="70"/>
      <c r="AY220" s="98">
        <f t="shared" si="214"/>
        <v>0</v>
      </c>
      <c r="AZ220" s="240"/>
      <c r="BA220" s="211"/>
      <c r="BB220" s="66"/>
      <c r="BC220" s="66"/>
      <c r="BD220" s="66"/>
      <c r="BE220" s="66"/>
      <c r="BF220" s="70"/>
      <c r="BG220" s="70"/>
      <c r="BH220" s="70"/>
      <c r="BI220" s="98">
        <f t="shared" si="215"/>
        <v>0</v>
      </c>
      <c r="BJ220" s="240"/>
      <c r="BK220" s="211"/>
    </row>
    <row r="221" spans="1:63" x14ac:dyDescent="0.2">
      <c r="A221" s="245"/>
      <c r="B221" s="236"/>
      <c r="C221" s="211"/>
      <c r="D221" s="66"/>
      <c r="E221" s="66"/>
      <c r="F221" s="66"/>
      <c r="G221" s="66"/>
      <c r="H221" s="70"/>
      <c r="I221" s="70"/>
      <c r="J221" s="70"/>
      <c r="K221" s="68">
        <f t="shared" si="224"/>
        <v>0</v>
      </c>
      <c r="L221" s="240"/>
      <c r="M221" s="211"/>
      <c r="N221" s="66"/>
      <c r="O221" s="66"/>
      <c r="P221" s="66"/>
      <c r="Q221" s="66"/>
      <c r="R221" s="70"/>
      <c r="S221" s="70"/>
      <c r="T221" s="70"/>
      <c r="U221" s="68">
        <f t="shared" si="225"/>
        <v>0</v>
      </c>
      <c r="V221" s="240"/>
      <c r="W221" s="211"/>
      <c r="X221" s="66"/>
      <c r="Y221" s="66"/>
      <c r="Z221" s="66"/>
      <c r="AA221" s="66"/>
      <c r="AB221" s="70"/>
      <c r="AC221" s="70"/>
      <c r="AD221" s="70"/>
      <c r="AE221" s="68">
        <f t="shared" si="226"/>
        <v>0</v>
      </c>
      <c r="AF221" s="240"/>
      <c r="AG221" s="211"/>
      <c r="AH221" s="66"/>
      <c r="AI221" s="66"/>
      <c r="AJ221" s="66"/>
      <c r="AK221" s="66"/>
      <c r="AL221" s="70"/>
      <c r="AM221" s="70"/>
      <c r="AN221" s="70"/>
      <c r="AO221" s="68">
        <f t="shared" si="227"/>
        <v>0</v>
      </c>
      <c r="AP221" s="240"/>
      <c r="AQ221" s="211"/>
      <c r="AR221" s="66"/>
      <c r="AS221" s="66"/>
      <c r="AT221" s="66"/>
      <c r="AU221" s="66"/>
      <c r="AV221" s="70"/>
      <c r="AW221" s="70"/>
      <c r="AX221" s="70"/>
      <c r="AY221" s="98">
        <f t="shared" si="214"/>
        <v>0</v>
      </c>
      <c r="AZ221" s="240"/>
      <c r="BA221" s="211"/>
      <c r="BB221" s="66"/>
      <c r="BC221" s="66"/>
      <c r="BD221" s="66"/>
      <c r="BE221" s="66"/>
      <c r="BF221" s="70"/>
      <c r="BG221" s="70"/>
      <c r="BH221" s="70"/>
      <c r="BI221" s="98">
        <f t="shared" si="215"/>
        <v>0</v>
      </c>
      <c r="BJ221" s="240"/>
      <c r="BK221" s="211"/>
    </row>
    <row r="222" spans="1:63" x14ac:dyDescent="0.2">
      <c r="A222" s="246"/>
      <c r="B222" s="238"/>
      <c r="C222" s="211"/>
      <c r="D222" s="77"/>
      <c r="E222" s="77"/>
      <c r="F222" s="77"/>
      <c r="G222" s="77"/>
      <c r="H222" s="78"/>
      <c r="I222" s="78"/>
      <c r="J222" s="78"/>
      <c r="K222" s="68">
        <f t="shared" si="224"/>
        <v>0</v>
      </c>
      <c r="L222" s="241"/>
      <c r="M222" s="211"/>
      <c r="N222" s="77"/>
      <c r="O222" s="77"/>
      <c r="P222" s="77"/>
      <c r="Q222" s="77"/>
      <c r="R222" s="78"/>
      <c r="S222" s="78"/>
      <c r="T222" s="78"/>
      <c r="U222" s="68">
        <f t="shared" si="225"/>
        <v>0</v>
      </c>
      <c r="V222" s="241"/>
      <c r="W222" s="211"/>
      <c r="X222" s="77"/>
      <c r="Y222" s="77"/>
      <c r="Z222" s="77"/>
      <c r="AA222" s="77"/>
      <c r="AB222" s="78"/>
      <c r="AC222" s="78"/>
      <c r="AD222" s="78"/>
      <c r="AE222" s="68">
        <f t="shared" si="226"/>
        <v>0</v>
      </c>
      <c r="AF222" s="241"/>
      <c r="AG222" s="211"/>
      <c r="AH222" s="77"/>
      <c r="AI222" s="77"/>
      <c r="AJ222" s="77"/>
      <c r="AK222" s="77"/>
      <c r="AL222" s="78"/>
      <c r="AM222" s="78"/>
      <c r="AN222" s="78"/>
      <c r="AO222" s="68">
        <f t="shared" si="227"/>
        <v>0</v>
      </c>
      <c r="AP222" s="241"/>
      <c r="AQ222" s="211"/>
      <c r="AR222" s="77"/>
      <c r="AS222" s="77"/>
      <c r="AT222" s="77"/>
      <c r="AU222" s="77"/>
      <c r="AV222" s="78"/>
      <c r="AW222" s="78"/>
      <c r="AX222" s="78"/>
      <c r="AY222" s="73">
        <f t="shared" si="214"/>
        <v>0</v>
      </c>
      <c r="AZ222" s="241"/>
      <c r="BA222" s="211"/>
      <c r="BB222" s="77"/>
      <c r="BC222" s="77"/>
      <c r="BD222" s="77"/>
      <c r="BE222" s="77"/>
      <c r="BF222" s="78"/>
      <c r="BG222" s="78"/>
      <c r="BH222" s="78"/>
      <c r="BI222" s="73">
        <f t="shared" si="215"/>
        <v>0</v>
      </c>
      <c r="BJ222" s="241"/>
      <c r="BK222" s="211"/>
    </row>
    <row r="223" spans="1:63" x14ac:dyDescent="0.2">
      <c r="A223" s="79"/>
      <c r="B223" s="91"/>
      <c r="C223" s="211"/>
      <c r="D223" s="91" t="s">
        <v>204</v>
      </c>
      <c r="E223" s="82"/>
      <c r="F223" s="82"/>
      <c r="G223" s="82"/>
      <c r="H223" s="82"/>
      <c r="I223" s="83"/>
      <c r="J223" s="82"/>
      <c r="K223" s="82"/>
      <c r="L223" s="84"/>
      <c r="M223" s="211"/>
      <c r="N223" s="91" t="s">
        <v>204</v>
      </c>
      <c r="O223" s="82"/>
      <c r="P223" s="82"/>
      <c r="Q223" s="82"/>
      <c r="R223" s="82"/>
      <c r="S223" s="83"/>
      <c r="T223" s="82"/>
      <c r="U223" s="82"/>
      <c r="V223" s="84"/>
      <c r="W223" s="211"/>
      <c r="X223" s="91" t="s">
        <v>204</v>
      </c>
      <c r="Y223" s="82"/>
      <c r="Z223" s="82"/>
      <c r="AA223" s="82"/>
      <c r="AB223" s="82"/>
      <c r="AC223" s="83"/>
      <c r="AD223" s="82"/>
      <c r="AE223" s="82"/>
      <c r="AF223" s="84"/>
      <c r="AG223" s="211"/>
      <c r="AH223" s="91" t="s">
        <v>204</v>
      </c>
      <c r="AI223" s="82"/>
      <c r="AJ223" s="82"/>
      <c r="AK223" s="82"/>
      <c r="AL223" s="82"/>
      <c r="AM223" s="83"/>
      <c r="AN223" s="82"/>
      <c r="AO223" s="82"/>
      <c r="AP223" s="84"/>
      <c r="AQ223" s="211"/>
      <c r="AR223" s="81"/>
      <c r="AS223" s="82"/>
      <c r="AT223" s="82"/>
      <c r="AU223" s="82"/>
      <c r="AV223" s="82"/>
      <c r="AW223" s="83"/>
      <c r="AX223" s="82"/>
      <c r="AY223" s="99"/>
      <c r="AZ223" s="84"/>
      <c r="BA223" s="211"/>
      <c r="BB223" s="81"/>
      <c r="BC223" s="82"/>
      <c r="BD223" s="82"/>
      <c r="BE223" s="82"/>
      <c r="BF223" s="82"/>
      <c r="BG223" s="83"/>
      <c r="BH223" s="82"/>
      <c r="BI223" s="99"/>
      <c r="BJ223" s="84"/>
      <c r="BK223" s="211"/>
    </row>
    <row r="224" spans="1:63" x14ac:dyDescent="0.2">
      <c r="A224" s="267" t="s">
        <v>132</v>
      </c>
      <c r="B224" s="254" t="s">
        <v>205</v>
      </c>
      <c r="C224" s="211"/>
      <c r="D224" s="65">
        <v>1</v>
      </c>
      <c r="E224" s="65" t="s">
        <v>206</v>
      </c>
      <c r="F224" s="65"/>
      <c r="G224" s="65">
        <v>6</v>
      </c>
      <c r="H224" s="67"/>
      <c r="I224" s="67"/>
      <c r="J224" s="67"/>
      <c r="K224" s="68">
        <f>H224*I224</f>
        <v>0</v>
      </c>
      <c r="L224" s="243">
        <f>SUM(K224:K227)</f>
        <v>0</v>
      </c>
      <c r="M224" s="211"/>
      <c r="N224" s="65">
        <v>1</v>
      </c>
      <c r="O224" s="65" t="s">
        <v>206</v>
      </c>
      <c r="P224" s="65"/>
      <c r="Q224" s="65">
        <v>6</v>
      </c>
      <c r="R224" s="67"/>
      <c r="S224" s="67"/>
      <c r="T224" s="67"/>
      <c r="U224" s="68">
        <f>R224*S224</f>
        <v>0</v>
      </c>
      <c r="V224" s="243">
        <f>SUM(U224:U227)</f>
        <v>0</v>
      </c>
      <c r="W224" s="211"/>
      <c r="X224" s="65">
        <v>1</v>
      </c>
      <c r="Y224" s="65" t="s">
        <v>206</v>
      </c>
      <c r="Z224" s="65"/>
      <c r="AA224" s="65">
        <v>6</v>
      </c>
      <c r="AB224" s="67"/>
      <c r="AC224" s="67"/>
      <c r="AD224" s="67"/>
      <c r="AE224" s="68">
        <f>AB224*AC224</f>
        <v>0</v>
      </c>
      <c r="AF224" s="243">
        <f>SUM(AE224:AE227)</f>
        <v>0</v>
      </c>
      <c r="AG224" s="211"/>
      <c r="AH224" s="65">
        <v>1</v>
      </c>
      <c r="AI224" s="65" t="s">
        <v>206</v>
      </c>
      <c r="AJ224" s="65"/>
      <c r="AK224" s="65">
        <v>6</v>
      </c>
      <c r="AL224" s="67"/>
      <c r="AM224" s="67"/>
      <c r="AN224" s="67"/>
      <c r="AO224" s="68">
        <f>AL224*AM224</f>
        <v>0</v>
      </c>
      <c r="AP224" s="243">
        <f>SUM(AO224:AO227)</f>
        <v>0</v>
      </c>
      <c r="AQ224" s="211"/>
      <c r="AR224" s="65"/>
      <c r="AS224" s="65"/>
      <c r="AT224" s="65"/>
      <c r="AU224" s="65"/>
      <c r="AV224" s="67"/>
      <c r="AW224" s="67"/>
      <c r="AX224" s="67"/>
      <c r="AY224" s="68">
        <f>AV224*AW224</f>
        <v>0</v>
      </c>
      <c r="AZ224" s="243">
        <f>SUM(AY224:AY227)</f>
        <v>0</v>
      </c>
      <c r="BA224" s="211"/>
      <c r="BB224" s="65"/>
      <c r="BC224" s="65"/>
      <c r="BD224" s="65"/>
      <c r="BE224" s="65"/>
      <c r="BF224" s="67"/>
      <c r="BG224" s="67"/>
      <c r="BH224" s="67"/>
      <c r="BI224" s="68">
        <f>BF224*BG224</f>
        <v>0</v>
      </c>
      <c r="BJ224" s="243">
        <f>SUM(BI224:BI227)</f>
        <v>0</v>
      </c>
      <c r="BK224" s="211"/>
    </row>
    <row r="225" spans="1:63" x14ac:dyDescent="0.2">
      <c r="A225" s="268"/>
      <c r="B225" s="255"/>
      <c r="C225" s="211"/>
      <c r="D225" s="66">
        <v>2</v>
      </c>
      <c r="E225" s="66" t="s">
        <v>206</v>
      </c>
      <c r="F225" s="66"/>
      <c r="G225" s="69" t="s">
        <v>126</v>
      </c>
      <c r="H225" s="70"/>
      <c r="I225" s="70"/>
      <c r="J225" s="70"/>
      <c r="K225" s="68">
        <f>H225*I225</f>
        <v>0</v>
      </c>
      <c r="L225" s="240"/>
      <c r="M225" s="211"/>
      <c r="N225" s="66">
        <v>2</v>
      </c>
      <c r="O225" s="66" t="s">
        <v>206</v>
      </c>
      <c r="P225" s="66"/>
      <c r="Q225" s="69" t="s">
        <v>126</v>
      </c>
      <c r="R225" s="70"/>
      <c r="S225" s="70"/>
      <c r="T225" s="70"/>
      <c r="U225" s="68">
        <f>R225*S225</f>
        <v>0</v>
      </c>
      <c r="V225" s="240"/>
      <c r="W225" s="211"/>
      <c r="X225" s="66">
        <v>2</v>
      </c>
      <c r="Y225" s="66" t="s">
        <v>206</v>
      </c>
      <c r="Z225" s="66"/>
      <c r="AA225" s="69" t="s">
        <v>126</v>
      </c>
      <c r="AB225" s="70"/>
      <c r="AC225" s="70"/>
      <c r="AD225" s="70"/>
      <c r="AE225" s="68">
        <f>AB225*AC225</f>
        <v>0</v>
      </c>
      <c r="AF225" s="240"/>
      <c r="AG225" s="211"/>
      <c r="AH225" s="66">
        <v>2</v>
      </c>
      <c r="AI225" s="66" t="s">
        <v>206</v>
      </c>
      <c r="AJ225" s="66"/>
      <c r="AK225" s="69" t="s">
        <v>126</v>
      </c>
      <c r="AL225" s="70"/>
      <c r="AM225" s="70"/>
      <c r="AN225" s="70"/>
      <c r="AO225" s="68">
        <f>AL225*AM225</f>
        <v>0</v>
      </c>
      <c r="AP225" s="240"/>
      <c r="AQ225" s="211"/>
      <c r="AR225" s="66"/>
      <c r="AS225" s="66"/>
      <c r="AT225" s="66"/>
      <c r="AU225" s="69"/>
      <c r="AV225" s="70"/>
      <c r="AW225" s="70"/>
      <c r="AX225" s="70"/>
      <c r="AY225" s="98">
        <f t="shared" ref="AY225:AY235" si="228">AV225*AW225</f>
        <v>0</v>
      </c>
      <c r="AZ225" s="240"/>
      <c r="BA225" s="211"/>
      <c r="BB225" s="66"/>
      <c r="BC225" s="66"/>
      <c r="BD225" s="66"/>
      <c r="BE225" s="69"/>
      <c r="BF225" s="70"/>
      <c r="BG225" s="70"/>
      <c r="BH225" s="70"/>
      <c r="BI225" s="98">
        <f t="shared" ref="BI225:BI235" si="229">BF225*BG225</f>
        <v>0</v>
      </c>
      <c r="BJ225" s="240"/>
      <c r="BK225" s="211"/>
    </row>
    <row r="226" spans="1:63" x14ac:dyDescent="0.2">
      <c r="A226" s="268"/>
      <c r="B226" s="255"/>
      <c r="C226" s="211"/>
      <c r="D226" s="66">
        <v>3</v>
      </c>
      <c r="E226" s="66" t="s">
        <v>206</v>
      </c>
      <c r="F226" s="66"/>
      <c r="G226" s="69" t="s">
        <v>125</v>
      </c>
      <c r="H226" s="70"/>
      <c r="I226" s="70"/>
      <c r="J226" s="70"/>
      <c r="K226" s="68">
        <f t="shared" ref="K226" si="230">H226*I226</f>
        <v>0</v>
      </c>
      <c r="L226" s="240"/>
      <c r="M226" s="211"/>
      <c r="N226" s="66">
        <v>3</v>
      </c>
      <c r="O226" s="66" t="s">
        <v>206</v>
      </c>
      <c r="P226" s="66"/>
      <c r="Q226" s="69" t="s">
        <v>125</v>
      </c>
      <c r="R226" s="70"/>
      <c r="S226" s="70"/>
      <c r="T226" s="70"/>
      <c r="U226" s="68">
        <f t="shared" ref="U226" si="231">R226*S226</f>
        <v>0</v>
      </c>
      <c r="V226" s="240"/>
      <c r="W226" s="211"/>
      <c r="X226" s="66"/>
      <c r="Y226" s="66"/>
      <c r="Z226" s="66"/>
      <c r="AA226" s="69"/>
      <c r="AB226" s="70"/>
      <c r="AC226" s="70"/>
      <c r="AD226" s="70"/>
      <c r="AE226" s="68">
        <f t="shared" ref="AE226" si="232">AB226*AC226</f>
        <v>0</v>
      </c>
      <c r="AF226" s="240"/>
      <c r="AG226" s="211"/>
      <c r="AH226" s="66">
        <v>3</v>
      </c>
      <c r="AI226" s="66" t="s">
        <v>127</v>
      </c>
      <c r="AJ226" s="66"/>
      <c r="AK226" s="69" t="s">
        <v>125</v>
      </c>
      <c r="AL226" s="70"/>
      <c r="AM226" s="70"/>
      <c r="AN226" s="70"/>
      <c r="AO226" s="68">
        <f t="shared" ref="AO226" si="233">AL226*AM226</f>
        <v>0</v>
      </c>
      <c r="AP226" s="240"/>
      <c r="AQ226" s="211"/>
      <c r="AR226" s="66"/>
      <c r="AS226" s="66"/>
      <c r="AT226" s="66"/>
      <c r="AU226" s="69"/>
      <c r="AV226" s="70"/>
      <c r="AW226" s="70"/>
      <c r="AX226" s="70"/>
      <c r="AY226" s="98">
        <f t="shared" si="228"/>
        <v>0</v>
      </c>
      <c r="AZ226" s="240"/>
      <c r="BA226" s="211"/>
      <c r="BB226" s="66"/>
      <c r="BC226" s="66"/>
      <c r="BD226" s="66"/>
      <c r="BE226" s="69"/>
      <c r="BF226" s="70"/>
      <c r="BG226" s="70"/>
      <c r="BH226" s="70"/>
      <c r="BI226" s="98">
        <f t="shared" si="229"/>
        <v>0</v>
      </c>
      <c r="BJ226" s="240"/>
      <c r="BK226" s="211"/>
    </row>
    <row r="227" spans="1:63" x14ac:dyDescent="0.2">
      <c r="A227" s="268"/>
      <c r="B227" s="256"/>
      <c r="C227" s="211"/>
      <c r="D227" s="71"/>
      <c r="E227" s="71"/>
      <c r="F227" s="71"/>
      <c r="G227" s="71"/>
      <c r="H227" s="72"/>
      <c r="I227" s="72"/>
      <c r="J227" s="72"/>
      <c r="K227" s="73">
        <f>H227*I227</f>
        <v>0</v>
      </c>
      <c r="L227" s="241"/>
      <c r="M227" s="211"/>
      <c r="N227" s="71"/>
      <c r="O227" s="71"/>
      <c r="P227" s="119"/>
      <c r="Q227" s="71"/>
      <c r="R227" s="72"/>
      <c r="S227" s="72"/>
      <c r="T227" s="72"/>
      <c r="U227" s="73">
        <f>R227*S227</f>
        <v>0</v>
      </c>
      <c r="V227" s="241"/>
      <c r="W227" s="211"/>
      <c r="X227" s="71"/>
      <c r="Y227" s="71"/>
      <c r="Z227" s="119"/>
      <c r="AA227" s="71"/>
      <c r="AB227" s="72"/>
      <c r="AC227" s="72"/>
      <c r="AD227" s="72"/>
      <c r="AE227" s="73">
        <f>AB227*AC227</f>
        <v>0</v>
      </c>
      <c r="AF227" s="241"/>
      <c r="AG227" s="211"/>
      <c r="AH227" s="71"/>
      <c r="AI227" s="71"/>
      <c r="AJ227" s="119"/>
      <c r="AK227" s="71"/>
      <c r="AL227" s="72"/>
      <c r="AM227" s="72"/>
      <c r="AN227" s="72"/>
      <c r="AO227" s="73">
        <f>AL227*AM227</f>
        <v>0</v>
      </c>
      <c r="AP227" s="241"/>
      <c r="AQ227" s="211"/>
      <c r="AR227" s="71"/>
      <c r="AS227" s="71"/>
      <c r="AT227" s="71"/>
      <c r="AU227" s="71"/>
      <c r="AV227" s="72"/>
      <c r="AW227" s="72"/>
      <c r="AX227" s="72"/>
      <c r="AY227" s="73">
        <f t="shared" si="228"/>
        <v>0</v>
      </c>
      <c r="AZ227" s="241"/>
      <c r="BA227" s="211"/>
      <c r="BB227" s="71"/>
      <c r="BC227" s="71"/>
      <c r="BD227" s="119"/>
      <c r="BE227" s="71"/>
      <c r="BF227" s="72"/>
      <c r="BG227" s="72"/>
      <c r="BH227" s="72"/>
      <c r="BI227" s="73">
        <f t="shared" si="229"/>
        <v>0</v>
      </c>
      <c r="BJ227" s="241"/>
      <c r="BK227" s="211"/>
    </row>
    <row r="228" spans="1:63" ht="17" thickBot="1" x14ac:dyDescent="0.25">
      <c r="A228" s="268"/>
      <c r="B228" s="254" t="s">
        <v>207</v>
      </c>
      <c r="C228" s="211"/>
      <c r="D228" s="74">
        <v>1</v>
      </c>
      <c r="E228" s="88" t="s">
        <v>125</v>
      </c>
      <c r="F228" s="127" t="s">
        <v>208</v>
      </c>
      <c r="G228" s="74">
        <v>6</v>
      </c>
      <c r="H228" s="76"/>
      <c r="I228" s="76"/>
      <c r="J228" s="76"/>
      <c r="K228" s="68">
        <f>H228*I228</f>
        <v>0</v>
      </c>
      <c r="L228" s="239">
        <f>SUM(K228:K231)</f>
        <v>0</v>
      </c>
      <c r="M228" s="211"/>
      <c r="N228" s="74">
        <v>1</v>
      </c>
      <c r="O228" s="88">
        <v>20</v>
      </c>
      <c r="P228" s="118"/>
      <c r="Q228" s="74">
        <v>6</v>
      </c>
      <c r="R228" s="76"/>
      <c r="S228" s="76"/>
      <c r="T228" s="76"/>
      <c r="U228" s="68">
        <f>R228*S228</f>
        <v>0</v>
      </c>
      <c r="V228" s="239">
        <f>SUM(U228:U231)</f>
        <v>0</v>
      </c>
      <c r="W228" s="211"/>
      <c r="X228" s="74">
        <v>1</v>
      </c>
      <c r="Y228" s="88">
        <v>15</v>
      </c>
      <c r="Z228" s="118"/>
      <c r="AA228" s="74">
        <v>6</v>
      </c>
      <c r="AB228" s="76"/>
      <c r="AC228" s="76"/>
      <c r="AD228" s="76"/>
      <c r="AE228" s="68">
        <f>AB228*AC228</f>
        <v>0</v>
      </c>
      <c r="AF228" s="239">
        <f>SUM(AE228:AE231)</f>
        <v>0</v>
      </c>
      <c r="AG228" s="211"/>
      <c r="AH228" s="74">
        <v>1</v>
      </c>
      <c r="AI228" s="88">
        <v>6</v>
      </c>
      <c r="AJ228" s="118"/>
      <c r="AK228" s="74">
        <v>8</v>
      </c>
      <c r="AL228" s="76"/>
      <c r="AM228" s="76"/>
      <c r="AN228" s="76"/>
      <c r="AO228" s="68">
        <f>AL228*AM228</f>
        <v>0</v>
      </c>
      <c r="AP228" s="239">
        <f>SUM(AO228:AO231)</f>
        <v>0</v>
      </c>
      <c r="AQ228" s="211"/>
      <c r="AR228" s="74"/>
      <c r="AS228" s="88"/>
      <c r="AT228" s="120"/>
      <c r="AU228" s="74"/>
      <c r="AV228" s="76"/>
      <c r="AW228" s="76"/>
      <c r="AX228" s="76"/>
      <c r="AY228" s="68">
        <f t="shared" si="228"/>
        <v>0</v>
      </c>
      <c r="AZ228" s="239">
        <f>SUM(AY228:AY231)</f>
        <v>0</v>
      </c>
      <c r="BA228" s="211"/>
      <c r="BB228" s="74"/>
      <c r="BC228" s="88"/>
      <c r="BD228" s="118"/>
      <c r="BE228" s="74"/>
      <c r="BF228" s="76"/>
      <c r="BG228" s="76"/>
      <c r="BH228" s="76"/>
      <c r="BI228" s="68">
        <f t="shared" si="229"/>
        <v>0</v>
      </c>
      <c r="BJ228" s="239">
        <f>SUM(BI228:BI231)</f>
        <v>0</v>
      </c>
      <c r="BK228" s="211"/>
    </row>
    <row r="229" spans="1:63" ht="17" thickBot="1" x14ac:dyDescent="0.25">
      <c r="A229" s="268"/>
      <c r="B229" s="255"/>
      <c r="C229" s="211"/>
      <c r="D229" s="66">
        <v>2</v>
      </c>
      <c r="E229" s="69" t="s">
        <v>125</v>
      </c>
      <c r="F229" s="113" t="s">
        <v>208</v>
      </c>
      <c r="G229" s="128" t="s">
        <v>126</v>
      </c>
      <c r="H229" s="70"/>
      <c r="I229" s="70"/>
      <c r="J229" s="70"/>
      <c r="K229" s="68">
        <f t="shared" ref="K229:K231" si="234">H229*I229</f>
        <v>0</v>
      </c>
      <c r="L229" s="240"/>
      <c r="M229" s="211"/>
      <c r="N229" s="66">
        <v>2</v>
      </c>
      <c r="O229" s="115">
        <v>20</v>
      </c>
      <c r="P229" s="113"/>
      <c r="Q229" s="116">
        <v>6</v>
      </c>
      <c r="R229" s="70"/>
      <c r="S229" s="70"/>
      <c r="T229" s="70"/>
      <c r="U229" s="68">
        <f t="shared" ref="U229:U231" si="235">R229*S229</f>
        <v>0</v>
      </c>
      <c r="V229" s="240"/>
      <c r="W229" s="211"/>
      <c r="X229" s="66">
        <v>2</v>
      </c>
      <c r="Y229" s="115">
        <v>15</v>
      </c>
      <c r="Z229" s="113"/>
      <c r="AA229" s="116">
        <v>6</v>
      </c>
      <c r="AB229" s="70"/>
      <c r="AC229" s="70"/>
      <c r="AD229" s="70"/>
      <c r="AE229" s="68">
        <f t="shared" ref="AE229:AE231" si="236">AB229*AC229</f>
        <v>0</v>
      </c>
      <c r="AF229" s="240"/>
      <c r="AG229" s="211"/>
      <c r="AH229" s="66">
        <v>2</v>
      </c>
      <c r="AI229" s="115">
        <v>6</v>
      </c>
      <c r="AJ229" s="113"/>
      <c r="AK229" s="116">
        <v>8</v>
      </c>
      <c r="AL229" s="70"/>
      <c r="AM229" s="70"/>
      <c r="AN229" s="70"/>
      <c r="AO229" s="68">
        <f t="shared" ref="AO229:AO231" si="237">AL229*AM229</f>
        <v>0</v>
      </c>
      <c r="AP229" s="240"/>
      <c r="AQ229" s="211"/>
      <c r="AR229" s="66"/>
      <c r="AS229" s="69"/>
      <c r="AT229" s="120"/>
      <c r="AU229" s="122"/>
      <c r="AV229" s="70"/>
      <c r="AW229" s="70"/>
      <c r="AX229" s="70"/>
      <c r="AY229" s="98">
        <f t="shared" si="228"/>
        <v>0</v>
      </c>
      <c r="AZ229" s="240"/>
      <c r="BA229" s="211"/>
      <c r="BB229" s="66"/>
      <c r="BC229" s="115"/>
      <c r="BD229" s="113"/>
      <c r="BE229" s="116"/>
      <c r="BF229" s="70"/>
      <c r="BG229" s="70"/>
      <c r="BH229" s="70"/>
      <c r="BI229" s="98">
        <f t="shared" si="229"/>
        <v>0</v>
      </c>
      <c r="BJ229" s="240"/>
      <c r="BK229" s="211"/>
    </row>
    <row r="230" spans="1:63" x14ac:dyDescent="0.2">
      <c r="A230" s="268"/>
      <c r="B230" s="255"/>
      <c r="C230" s="211"/>
      <c r="D230" s="66">
        <v>3</v>
      </c>
      <c r="E230" s="69" t="s">
        <v>125</v>
      </c>
      <c r="F230" s="118" t="s">
        <v>208</v>
      </c>
      <c r="G230" s="69" t="s">
        <v>125</v>
      </c>
      <c r="H230" s="70"/>
      <c r="I230" s="70"/>
      <c r="J230" s="70"/>
      <c r="K230" s="68">
        <f t="shared" si="234"/>
        <v>0</v>
      </c>
      <c r="L230" s="240"/>
      <c r="M230" s="211"/>
      <c r="N230" s="66">
        <v>3</v>
      </c>
      <c r="O230" s="69">
        <v>20</v>
      </c>
      <c r="P230" s="117"/>
      <c r="Q230" s="69">
        <v>6</v>
      </c>
      <c r="R230" s="70"/>
      <c r="S230" s="70"/>
      <c r="T230" s="70"/>
      <c r="U230" s="68">
        <f t="shared" si="235"/>
        <v>0</v>
      </c>
      <c r="V230" s="240"/>
      <c r="W230" s="211"/>
      <c r="X230" s="66"/>
      <c r="Y230" s="69"/>
      <c r="Z230" s="117"/>
      <c r="AA230" s="69"/>
      <c r="AB230" s="70"/>
      <c r="AC230" s="70"/>
      <c r="AD230" s="70"/>
      <c r="AE230" s="68">
        <f t="shared" si="236"/>
        <v>0</v>
      </c>
      <c r="AF230" s="240"/>
      <c r="AG230" s="211"/>
      <c r="AH230" s="66">
        <v>3</v>
      </c>
      <c r="AI230" s="69" t="s">
        <v>127</v>
      </c>
      <c r="AJ230" s="117"/>
      <c r="AK230" s="69">
        <v>10</v>
      </c>
      <c r="AL230" s="70"/>
      <c r="AM230" s="70"/>
      <c r="AN230" s="70"/>
      <c r="AO230" s="68">
        <f t="shared" si="237"/>
        <v>0</v>
      </c>
      <c r="AP230" s="240"/>
      <c r="AQ230" s="211"/>
      <c r="AR230" s="66"/>
      <c r="AS230" s="69"/>
      <c r="AT230" s="120"/>
      <c r="AU230" s="69"/>
      <c r="AV230" s="70"/>
      <c r="AW230" s="70"/>
      <c r="AX230" s="70"/>
      <c r="AY230" s="98">
        <f t="shared" si="228"/>
        <v>0</v>
      </c>
      <c r="AZ230" s="240"/>
      <c r="BA230" s="211"/>
      <c r="BB230" s="66"/>
      <c r="BC230" s="69"/>
      <c r="BD230" s="117"/>
      <c r="BE230" s="69"/>
      <c r="BF230" s="70"/>
      <c r="BG230" s="70"/>
      <c r="BH230" s="70"/>
      <c r="BI230" s="98">
        <f t="shared" si="229"/>
        <v>0</v>
      </c>
      <c r="BJ230" s="240"/>
      <c r="BK230" s="211"/>
    </row>
    <row r="231" spans="1:63" ht="17" thickBot="1" x14ac:dyDescent="0.25">
      <c r="A231" s="268"/>
      <c r="B231" s="256"/>
      <c r="C231" s="211"/>
      <c r="D231" s="77"/>
      <c r="E231" s="77"/>
      <c r="F231" s="77"/>
      <c r="G231" s="77"/>
      <c r="H231" s="78"/>
      <c r="I231" s="78"/>
      <c r="J231" s="78"/>
      <c r="K231" s="73">
        <f t="shared" si="234"/>
        <v>0</v>
      </c>
      <c r="L231" s="241"/>
      <c r="M231" s="211"/>
      <c r="N231" s="77"/>
      <c r="O231" s="77"/>
      <c r="P231" s="77"/>
      <c r="Q231" s="77"/>
      <c r="R231" s="78"/>
      <c r="S231" s="78"/>
      <c r="T231" s="78"/>
      <c r="U231" s="73">
        <f t="shared" si="235"/>
        <v>0</v>
      </c>
      <c r="V231" s="241"/>
      <c r="W231" s="211"/>
      <c r="X231" s="77"/>
      <c r="Y231" s="77"/>
      <c r="Z231" s="77"/>
      <c r="AA231" s="77"/>
      <c r="AB231" s="78"/>
      <c r="AC231" s="78"/>
      <c r="AD231" s="78"/>
      <c r="AE231" s="73">
        <f t="shared" si="236"/>
        <v>0</v>
      </c>
      <c r="AF231" s="241"/>
      <c r="AG231" s="211"/>
      <c r="AH231" s="77"/>
      <c r="AI231" s="77"/>
      <c r="AJ231" s="77"/>
      <c r="AK231" s="77"/>
      <c r="AL231" s="78"/>
      <c r="AM231" s="78"/>
      <c r="AN231" s="78"/>
      <c r="AO231" s="73">
        <f t="shared" si="237"/>
        <v>0</v>
      </c>
      <c r="AP231" s="241"/>
      <c r="AQ231" s="211"/>
      <c r="AR231" s="77"/>
      <c r="AS231" s="77"/>
      <c r="AT231" s="77"/>
      <c r="AU231" s="77"/>
      <c r="AV231" s="78"/>
      <c r="AW231" s="78"/>
      <c r="AX231" s="78"/>
      <c r="AY231" s="73">
        <f t="shared" si="228"/>
        <v>0</v>
      </c>
      <c r="AZ231" s="241"/>
      <c r="BA231" s="211"/>
      <c r="BB231" s="77"/>
      <c r="BC231" s="77"/>
      <c r="BD231" s="77"/>
      <c r="BE231" s="77"/>
      <c r="BF231" s="78"/>
      <c r="BG231" s="78"/>
      <c r="BH231" s="78"/>
      <c r="BI231" s="73">
        <f t="shared" si="229"/>
        <v>0</v>
      </c>
      <c r="BJ231" s="241"/>
      <c r="BK231" s="211"/>
    </row>
    <row r="232" spans="1:63" x14ac:dyDescent="0.2">
      <c r="A232" s="268"/>
      <c r="B232" s="254"/>
      <c r="C232" s="211"/>
      <c r="D232" s="74"/>
      <c r="E232" s="74"/>
      <c r="F232" s="74"/>
      <c r="G232" s="74"/>
      <c r="H232" s="76"/>
      <c r="I232" s="76"/>
      <c r="J232" s="76"/>
      <c r="K232" s="68">
        <f>H232*I232</f>
        <v>0</v>
      </c>
      <c r="L232" s="239">
        <f>SUM(K232:K235)</f>
        <v>0</v>
      </c>
      <c r="M232" s="211"/>
      <c r="N232" s="74"/>
      <c r="O232" s="74"/>
      <c r="P232" s="74"/>
      <c r="Q232" s="74"/>
      <c r="R232" s="76"/>
      <c r="S232" s="76"/>
      <c r="T232" s="76"/>
      <c r="U232" s="68">
        <f>R232*S232</f>
        <v>0</v>
      </c>
      <c r="V232" s="239">
        <f>SUM(U232:U235)</f>
        <v>0</v>
      </c>
      <c r="W232" s="211"/>
      <c r="X232" s="74"/>
      <c r="Y232" s="74"/>
      <c r="Z232" s="74"/>
      <c r="AA232" s="74"/>
      <c r="AB232" s="76"/>
      <c r="AC232" s="76"/>
      <c r="AD232" s="76"/>
      <c r="AE232" s="68">
        <f>AB232*AC232</f>
        <v>0</v>
      </c>
      <c r="AF232" s="239">
        <f>SUM(AE232:AE235)</f>
        <v>0</v>
      </c>
      <c r="AG232" s="211"/>
      <c r="AH232" s="74"/>
      <c r="AI232" s="74"/>
      <c r="AJ232" s="74"/>
      <c r="AK232" s="74"/>
      <c r="AL232" s="76"/>
      <c r="AM232" s="76"/>
      <c r="AN232" s="76"/>
      <c r="AO232" s="68">
        <f>AL232*AM232</f>
        <v>0</v>
      </c>
      <c r="AP232" s="239">
        <f>SUM(AO232:AO235)</f>
        <v>0</v>
      </c>
      <c r="AQ232" s="211"/>
      <c r="AR232" s="74"/>
      <c r="AS232" s="74"/>
      <c r="AT232" s="74"/>
      <c r="AU232" s="74"/>
      <c r="AV232" s="76"/>
      <c r="AW232" s="76"/>
      <c r="AX232" s="76"/>
      <c r="AY232" s="68">
        <f t="shared" si="228"/>
        <v>0</v>
      </c>
      <c r="AZ232" s="239">
        <f>SUM(AY232:AY235)</f>
        <v>0</v>
      </c>
      <c r="BA232" s="211"/>
      <c r="BB232" s="74"/>
      <c r="BC232" s="74"/>
      <c r="BD232" s="74"/>
      <c r="BE232" s="74"/>
      <c r="BF232" s="76"/>
      <c r="BG232" s="76"/>
      <c r="BH232" s="76"/>
      <c r="BI232" s="68">
        <f t="shared" si="229"/>
        <v>0</v>
      </c>
      <c r="BJ232" s="239">
        <f>SUM(BI232:BI235)</f>
        <v>0</v>
      </c>
      <c r="BK232" s="211"/>
    </row>
    <row r="233" spans="1:63" x14ac:dyDescent="0.2">
      <c r="A233" s="268"/>
      <c r="B233" s="255"/>
      <c r="C233" s="211"/>
      <c r="D233" s="66"/>
      <c r="E233" s="66"/>
      <c r="F233" s="66"/>
      <c r="G233" s="66"/>
      <c r="H233" s="70"/>
      <c r="I233" s="70"/>
      <c r="J233" s="70"/>
      <c r="K233" s="68">
        <f t="shared" ref="K233:K235" si="238">H233*I233</f>
        <v>0</v>
      </c>
      <c r="L233" s="240"/>
      <c r="M233" s="211"/>
      <c r="N233" s="66"/>
      <c r="O233" s="66"/>
      <c r="P233" s="66"/>
      <c r="Q233" s="66"/>
      <c r="R233" s="70"/>
      <c r="S233" s="70"/>
      <c r="T233" s="70"/>
      <c r="U233" s="68">
        <f t="shared" ref="U233:U235" si="239">R233*S233</f>
        <v>0</v>
      </c>
      <c r="V233" s="240"/>
      <c r="W233" s="211"/>
      <c r="X233" s="66"/>
      <c r="Y233" s="66"/>
      <c r="Z233" s="66"/>
      <c r="AA233" s="66"/>
      <c r="AB233" s="70"/>
      <c r="AC233" s="70"/>
      <c r="AD233" s="70"/>
      <c r="AE233" s="68">
        <f t="shared" ref="AE233:AE235" si="240">AB233*AC233</f>
        <v>0</v>
      </c>
      <c r="AF233" s="240"/>
      <c r="AG233" s="211"/>
      <c r="AH233" s="66"/>
      <c r="AI233" s="66"/>
      <c r="AJ233" s="66"/>
      <c r="AK233" s="66"/>
      <c r="AL233" s="70"/>
      <c r="AM233" s="70"/>
      <c r="AN233" s="70"/>
      <c r="AO233" s="68">
        <f t="shared" ref="AO233:AO235" si="241">AL233*AM233</f>
        <v>0</v>
      </c>
      <c r="AP233" s="240"/>
      <c r="AQ233" s="211"/>
      <c r="AR233" s="66"/>
      <c r="AS233" s="66"/>
      <c r="AT233" s="66"/>
      <c r="AU233" s="66"/>
      <c r="AV233" s="70"/>
      <c r="AW233" s="70"/>
      <c r="AX233" s="70"/>
      <c r="AY233" s="98">
        <f t="shared" si="228"/>
        <v>0</v>
      </c>
      <c r="AZ233" s="240"/>
      <c r="BA233" s="211"/>
      <c r="BB233" s="66"/>
      <c r="BC233" s="66"/>
      <c r="BD233" s="66"/>
      <c r="BE233" s="66"/>
      <c r="BF233" s="70"/>
      <c r="BG233" s="70"/>
      <c r="BH233" s="70"/>
      <c r="BI233" s="98">
        <f t="shared" si="229"/>
        <v>0</v>
      </c>
      <c r="BJ233" s="240"/>
      <c r="BK233" s="211"/>
    </row>
    <row r="234" spans="1:63" x14ac:dyDescent="0.2">
      <c r="A234" s="268"/>
      <c r="B234" s="255"/>
      <c r="C234" s="211"/>
      <c r="D234" s="66"/>
      <c r="E234" s="66"/>
      <c r="F234" s="66"/>
      <c r="G234" s="66"/>
      <c r="H234" s="70"/>
      <c r="I234" s="70"/>
      <c r="J234" s="70"/>
      <c r="K234" s="68">
        <f t="shared" si="238"/>
        <v>0</v>
      </c>
      <c r="L234" s="240"/>
      <c r="M234" s="211"/>
      <c r="N234" s="66"/>
      <c r="O234" s="66"/>
      <c r="P234" s="66"/>
      <c r="Q234" s="66"/>
      <c r="R234" s="70"/>
      <c r="S234" s="70"/>
      <c r="T234" s="70"/>
      <c r="U234" s="68">
        <f t="shared" si="239"/>
        <v>0</v>
      </c>
      <c r="V234" s="240"/>
      <c r="W234" s="211"/>
      <c r="X234" s="66"/>
      <c r="Y234" s="66"/>
      <c r="Z234" s="66"/>
      <c r="AA234" s="66"/>
      <c r="AB234" s="70"/>
      <c r="AC234" s="70"/>
      <c r="AD234" s="70"/>
      <c r="AE234" s="68">
        <f t="shared" si="240"/>
        <v>0</v>
      </c>
      <c r="AF234" s="240"/>
      <c r="AG234" s="211"/>
      <c r="AH234" s="66"/>
      <c r="AI234" s="66"/>
      <c r="AJ234" s="66"/>
      <c r="AK234" s="66"/>
      <c r="AL234" s="70"/>
      <c r="AM234" s="70"/>
      <c r="AN234" s="70"/>
      <c r="AO234" s="68">
        <f t="shared" si="241"/>
        <v>0</v>
      </c>
      <c r="AP234" s="240"/>
      <c r="AQ234" s="211"/>
      <c r="AR234" s="66"/>
      <c r="AS234" s="66"/>
      <c r="AT234" s="66"/>
      <c r="AU234" s="66"/>
      <c r="AV234" s="70"/>
      <c r="AW234" s="70"/>
      <c r="AX234" s="70"/>
      <c r="AY234" s="98">
        <f t="shared" si="228"/>
        <v>0</v>
      </c>
      <c r="AZ234" s="240"/>
      <c r="BA234" s="211"/>
      <c r="BB234" s="66"/>
      <c r="BC234" s="66"/>
      <c r="BD234" s="66"/>
      <c r="BE234" s="66"/>
      <c r="BF234" s="70"/>
      <c r="BG234" s="70"/>
      <c r="BH234" s="70"/>
      <c r="BI234" s="98">
        <f t="shared" si="229"/>
        <v>0</v>
      </c>
      <c r="BJ234" s="240"/>
      <c r="BK234" s="211"/>
    </row>
    <row r="235" spans="1:63" x14ac:dyDescent="0.2">
      <c r="A235" s="269"/>
      <c r="B235" s="256"/>
      <c r="C235" s="211"/>
      <c r="D235" s="77"/>
      <c r="E235" s="77"/>
      <c r="F235" s="77"/>
      <c r="G235" s="77"/>
      <c r="H235" s="78"/>
      <c r="I235" s="78"/>
      <c r="J235" s="78"/>
      <c r="K235" s="68">
        <f t="shared" si="238"/>
        <v>0</v>
      </c>
      <c r="L235" s="241"/>
      <c r="M235" s="211"/>
      <c r="N235" s="77"/>
      <c r="O235" s="77"/>
      <c r="P235" s="77"/>
      <c r="Q235" s="77"/>
      <c r="R235" s="78"/>
      <c r="S235" s="78"/>
      <c r="T235" s="78"/>
      <c r="U235" s="68">
        <f t="shared" si="239"/>
        <v>0</v>
      </c>
      <c r="V235" s="241"/>
      <c r="W235" s="211"/>
      <c r="X235" s="77"/>
      <c r="Y235" s="77"/>
      <c r="Z235" s="77"/>
      <c r="AA235" s="77"/>
      <c r="AB235" s="78"/>
      <c r="AC235" s="78"/>
      <c r="AD235" s="78"/>
      <c r="AE235" s="68">
        <f t="shared" si="240"/>
        <v>0</v>
      </c>
      <c r="AF235" s="241"/>
      <c r="AG235" s="211"/>
      <c r="AH235" s="77"/>
      <c r="AI235" s="77"/>
      <c r="AJ235" s="77"/>
      <c r="AK235" s="77"/>
      <c r="AL235" s="78"/>
      <c r="AM235" s="78"/>
      <c r="AN235" s="78"/>
      <c r="AO235" s="68">
        <f t="shared" si="241"/>
        <v>0</v>
      </c>
      <c r="AP235" s="241"/>
      <c r="AQ235" s="211"/>
      <c r="AR235" s="77"/>
      <c r="AS235" s="77"/>
      <c r="AT235" s="77"/>
      <c r="AU235" s="77"/>
      <c r="AV235" s="78"/>
      <c r="AW235" s="78"/>
      <c r="AX235" s="78"/>
      <c r="AY235" s="100">
        <f t="shared" si="228"/>
        <v>0</v>
      </c>
      <c r="AZ235" s="241"/>
      <c r="BA235" s="211"/>
      <c r="BB235" s="77"/>
      <c r="BC235" s="77"/>
      <c r="BD235" s="77"/>
      <c r="BE235" s="77"/>
      <c r="BF235" s="78"/>
      <c r="BG235" s="78"/>
      <c r="BH235" s="78"/>
      <c r="BI235" s="100">
        <f t="shared" si="229"/>
        <v>0</v>
      </c>
      <c r="BJ235" s="241"/>
      <c r="BK235" s="211"/>
    </row>
    <row r="236" spans="1:63" x14ac:dyDescent="0.2">
      <c r="A236" s="79"/>
      <c r="B236" s="91"/>
      <c r="C236" s="211"/>
      <c r="D236" s="91" t="s">
        <v>204</v>
      </c>
      <c r="E236" s="82"/>
      <c r="F236" s="82"/>
      <c r="G236" s="82"/>
      <c r="H236" s="82"/>
      <c r="I236" s="83"/>
      <c r="J236" s="82"/>
      <c r="K236" s="82"/>
      <c r="L236" s="84"/>
      <c r="M236" s="211"/>
      <c r="N236" s="91" t="s">
        <v>204</v>
      </c>
      <c r="O236" s="82"/>
      <c r="P236" s="82"/>
      <c r="Q236" s="82"/>
      <c r="R236" s="82"/>
      <c r="S236" s="83"/>
      <c r="T236" s="82"/>
      <c r="U236" s="82"/>
      <c r="V236" s="84"/>
      <c r="W236" s="211"/>
      <c r="X236" s="91" t="s">
        <v>204</v>
      </c>
      <c r="Y236" s="82"/>
      <c r="Z236" s="82"/>
      <c r="AA236" s="82"/>
      <c r="AB236" s="82"/>
      <c r="AC236" s="83"/>
      <c r="AD236" s="82"/>
      <c r="AE236" s="82"/>
      <c r="AF236" s="84"/>
      <c r="AG236" s="211"/>
      <c r="AH236" s="91" t="s">
        <v>204</v>
      </c>
      <c r="AI236" s="82"/>
      <c r="AJ236" s="82"/>
      <c r="AK236" s="82"/>
      <c r="AL236" s="82"/>
      <c r="AM236" s="83"/>
      <c r="AN236" s="82"/>
      <c r="AO236" s="82"/>
      <c r="AP236" s="84"/>
      <c r="AQ236" s="211"/>
      <c r="AR236" s="81"/>
      <c r="AS236" s="82"/>
      <c r="AT236" s="82"/>
      <c r="AU236" s="82"/>
      <c r="AV236" s="82"/>
      <c r="AW236" s="83"/>
      <c r="AX236" s="82"/>
      <c r="AY236" s="82"/>
      <c r="AZ236" s="84"/>
      <c r="BA236" s="211"/>
      <c r="BB236" s="81"/>
      <c r="BC236" s="82"/>
      <c r="BD236" s="82"/>
      <c r="BE236" s="82"/>
      <c r="BF236" s="82"/>
      <c r="BG236" s="83"/>
      <c r="BH236" s="82"/>
      <c r="BI236" s="82"/>
      <c r="BJ236" s="84"/>
      <c r="BK236" s="211"/>
    </row>
    <row r="237" spans="1:63" ht="16" customHeight="1" x14ac:dyDescent="0.2">
      <c r="A237" s="270" t="s">
        <v>23</v>
      </c>
      <c r="B237" s="251" t="s">
        <v>209</v>
      </c>
      <c r="C237" s="211"/>
      <c r="D237" s="65">
        <v>1</v>
      </c>
      <c r="E237" s="103" t="s">
        <v>148</v>
      </c>
      <c r="F237" s="65">
        <v>3110</v>
      </c>
      <c r="G237" s="85">
        <v>8</v>
      </c>
      <c r="H237" s="67"/>
      <c r="I237" s="67"/>
      <c r="J237" s="67"/>
      <c r="K237" s="68"/>
      <c r="L237" s="243">
        <f>SUM(K237:K240)</f>
        <v>0</v>
      </c>
      <c r="M237" s="211"/>
      <c r="N237" s="65">
        <v>1</v>
      </c>
      <c r="O237" s="103" t="s">
        <v>210</v>
      </c>
      <c r="P237" s="65"/>
      <c r="Q237" s="85">
        <v>6</v>
      </c>
      <c r="R237" s="67"/>
      <c r="S237" s="67"/>
      <c r="T237" s="67"/>
      <c r="U237" s="68">
        <f>R237*S237</f>
        <v>0</v>
      </c>
      <c r="V237" s="243">
        <f>SUM(U237:U240)</f>
        <v>0</v>
      </c>
      <c r="W237" s="211"/>
      <c r="X237" s="65">
        <v>1</v>
      </c>
      <c r="Y237" s="103" t="s">
        <v>161</v>
      </c>
      <c r="Z237" s="65">
        <v>3110</v>
      </c>
      <c r="AA237" s="85">
        <v>6</v>
      </c>
      <c r="AB237" s="67"/>
      <c r="AC237" s="67"/>
      <c r="AD237" s="67"/>
      <c r="AE237" s="68">
        <f>AB237*AC237</f>
        <v>0</v>
      </c>
      <c r="AF237" s="243">
        <f>SUM(AE237:AE240)</f>
        <v>0</v>
      </c>
      <c r="AG237" s="211"/>
      <c r="AH237" s="65">
        <v>1</v>
      </c>
      <c r="AI237" s="103" t="s">
        <v>135</v>
      </c>
      <c r="AJ237" s="65">
        <v>3110</v>
      </c>
      <c r="AK237" s="85">
        <v>8</v>
      </c>
      <c r="AL237" s="67"/>
      <c r="AM237" s="67"/>
      <c r="AN237" s="67"/>
      <c r="AO237" s="68">
        <f>AL237*AM237</f>
        <v>0</v>
      </c>
      <c r="AP237" s="243">
        <f>SUM(AO237:AO240)</f>
        <v>0</v>
      </c>
      <c r="AQ237" s="211"/>
      <c r="AR237" s="65"/>
      <c r="AS237" s="103"/>
      <c r="AT237" s="65"/>
      <c r="AU237" s="85"/>
      <c r="AV237" s="67"/>
      <c r="AW237" s="67"/>
      <c r="AX237" s="67"/>
      <c r="AY237" s="68">
        <f>AV237*AW237</f>
        <v>0</v>
      </c>
      <c r="AZ237" s="243">
        <f>SUM(AY237:AY240)</f>
        <v>0</v>
      </c>
      <c r="BA237" s="211"/>
      <c r="BB237" s="65"/>
      <c r="BC237" s="103"/>
      <c r="BD237" s="65"/>
      <c r="BE237" s="85"/>
      <c r="BF237" s="67"/>
      <c r="BG237" s="67"/>
      <c r="BH237" s="67"/>
      <c r="BI237" s="68">
        <f>BF237*BG237</f>
        <v>0</v>
      </c>
      <c r="BJ237" s="243">
        <f>SUM(BI237:BI240)</f>
        <v>0</v>
      </c>
      <c r="BK237" s="211"/>
    </row>
    <row r="238" spans="1:63" x14ac:dyDescent="0.2">
      <c r="A238" s="271"/>
      <c r="B238" s="252"/>
      <c r="C238" s="211"/>
      <c r="D238" s="66">
        <v>2</v>
      </c>
      <c r="E238" s="69" t="s">
        <v>148</v>
      </c>
      <c r="F238" s="66">
        <v>3110</v>
      </c>
      <c r="G238" s="90" t="s">
        <v>135</v>
      </c>
      <c r="H238" s="70"/>
      <c r="I238" s="70"/>
      <c r="J238" s="70"/>
      <c r="K238" s="68"/>
      <c r="L238" s="240"/>
      <c r="M238" s="211"/>
      <c r="N238" s="66">
        <v>2</v>
      </c>
      <c r="O238" s="69">
        <v>20</v>
      </c>
      <c r="P238" s="66"/>
      <c r="Q238" s="90" t="s">
        <v>172</v>
      </c>
      <c r="R238" s="70"/>
      <c r="S238" s="70"/>
      <c r="T238" s="70"/>
      <c r="U238" s="68">
        <f>R238*S238</f>
        <v>0</v>
      </c>
      <c r="V238" s="240"/>
      <c r="W238" s="211"/>
      <c r="X238" s="66">
        <v>2</v>
      </c>
      <c r="Y238" s="69" t="s">
        <v>161</v>
      </c>
      <c r="Z238" s="66">
        <v>3110</v>
      </c>
      <c r="AA238" s="90" t="s">
        <v>126</v>
      </c>
      <c r="AB238" s="70"/>
      <c r="AC238" s="70"/>
      <c r="AD238" s="70"/>
      <c r="AE238" s="68">
        <f>AB238*AC238</f>
        <v>0</v>
      </c>
      <c r="AF238" s="240"/>
      <c r="AG238" s="211"/>
      <c r="AH238" s="66">
        <v>2</v>
      </c>
      <c r="AI238" s="69">
        <v>8</v>
      </c>
      <c r="AJ238" s="66">
        <v>3110</v>
      </c>
      <c r="AK238" s="90" t="s">
        <v>125</v>
      </c>
      <c r="AL238" s="70"/>
      <c r="AM238" s="70"/>
      <c r="AN238" s="70"/>
      <c r="AO238" s="68">
        <f>AL238*AM238</f>
        <v>0</v>
      </c>
      <c r="AP238" s="240"/>
      <c r="AQ238" s="211"/>
      <c r="AR238" s="66"/>
      <c r="AS238" s="69"/>
      <c r="AT238" s="66"/>
      <c r="AU238" s="90"/>
      <c r="AV238" s="70"/>
      <c r="AW238" s="70"/>
      <c r="AX238" s="70"/>
      <c r="AY238" s="98">
        <f t="shared" ref="AY238:AY248" si="242">AV238*AW238</f>
        <v>0</v>
      </c>
      <c r="AZ238" s="240"/>
      <c r="BA238" s="211"/>
      <c r="BB238" s="66"/>
      <c r="BC238" s="69"/>
      <c r="BD238" s="66"/>
      <c r="BE238" s="90"/>
      <c r="BF238" s="70"/>
      <c r="BG238" s="70"/>
      <c r="BH238" s="70"/>
      <c r="BI238" s="98">
        <f t="shared" ref="BI238:BI248" si="243">BF238*BG238</f>
        <v>0</v>
      </c>
      <c r="BJ238" s="240"/>
      <c r="BK238" s="211"/>
    </row>
    <row r="239" spans="1:63" x14ac:dyDescent="0.2">
      <c r="A239" s="271"/>
      <c r="B239" s="252"/>
      <c r="C239" s="211"/>
      <c r="D239" s="66">
        <v>3</v>
      </c>
      <c r="E239" s="69" t="s">
        <v>148</v>
      </c>
      <c r="F239" s="66">
        <v>3110</v>
      </c>
      <c r="G239" s="69" t="s">
        <v>125</v>
      </c>
      <c r="H239" s="70"/>
      <c r="I239" s="70"/>
      <c r="J239" s="70"/>
      <c r="K239" s="68"/>
      <c r="L239" s="240"/>
      <c r="M239" s="211"/>
      <c r="N239" s="66">
        <v>3</v>
      </c>
      <c r="O239" s="69">
        <v>20</v>
      </c>
      <c r="P239" s="66"/>
      <c r="Q239" s="69" t="s">
        <v>125</v>
      </c>
      <c r="R239" s="70"/>
      <c r="S239" s="70"/>
      <c r="T239" s="70"/>
      <c r="U239" s="68">
        <f t="shared" ref="U239" si="244">R239*S239</f>
        <v>0</v>
      </c>
      <c r="V239" s="240"/>
      <c r="W239" s="211"/>
      <c r="X239" s="66"/>
      <c r="Y239" s="69"/>
      <c r="Z239" s="66"/>
      <c r="AA239" s="69"/>
      <c r="AB239" s="70"/>
      <c r="AC239" s="70"/>
      <c r="AD239" s="70"/>
      <c r="AE239" s="68">
        <f t="shared" ref="AE239" si="245">AB239*AC239</f>
        <v>0</v>
      </c>
      <c r="AF239" s="240"/>
      <c r="AG239" s="211"/>
      <c r="AH239" s="66">
        <v>3</v>
      </c>
      <c r="AI239" s="69" t="s">
        <v>127</v>
      </c>
      <c r="AJ239" s="66"/>
      <c r="AK239" s="69" t="s">
        <v>125</v>
      </c>
      <c r="AL239" s="70"/>
      <c r="AM239" s="70"/>
      <c r="AN239" s="70"/>
      <c r="AO239" s="68">
        <f t="shared" ref="AO239" si="246">AL239*AM239</f>
        <v>0</v>
      </c>
      <c r="AP239" s="240"/>
      <c r="AQ239" s="211"/>
      <c r="AR239" s="66"/>
      <c r="AS239" s="69"/>
      <c r="AT239" s="66"/>
      <c r="AU239" s="69"/>
      <c r="AV239" s="70"/>
      <c r="AW239" s="70"/>
      <c r="AX239" s="70"/>
      <c r="AY239" s="98">
        <f t="shared" si="242"/>
        <v>0</v>
      </c>
      <c r="AZ239" s="240"/>
      <c r="BA239" s="211"/>
      <c r="BB239" s="66"/>
      <c r="BC239" s="69"/>
      <c r="BD239" s="66"/>
      <c r="BE239" s="69"/>
      <c r="BF239" s="70"/>
      <c r="BG239" s="70"/>
      <c r="BH239" s="70"/>
      <c r="BI239" s="98">
        <f t="shared" si="243"/>
        <v>0</v>
      </c>
      <c r="BJ239" s="240"/>
      <c r="BK239" s="211"/>
    </row>
    <row r="240" spans="1:63" x14ac:dyDescent="0.2">
      <c r="A240" s="271"/>
      <c r="B240" s="253"/>
      <c r="C240" s="211"/>
      <c r="D240" s="71"/>
      <c r="E240" s="71"/>
      <c r="F240" s="71"/>
      <c r="G240" s="71"/>
      <c r="H240" s="72"/>
      <c r="I240" s="72"/>
      <c r="J240" s="72"/>
      <c r="K240" s="73"/>
      <c r="L240" s="241"/>
      <c r="M240" s="211"/>
      <c r="N240" s="71"/>
      <c r="O240" s="71"/>
      <c r="P240" s="71"/>
      <c r="Q240" s="71"/>
      <c r="R240" s="72"/>
      <c r="S240" s="72"/>
      <c r="T240" s="72"/>
      <c r="U240" s="73">
        <f>R240*S240</f>
        <v>0</v>
      </c>
      <c r="V240" s="241"/>
      <c r="W240" s="211"/>
      <c r="X240" s="71"/>
      <c r="Y240" s="71"/>
      <c r="Z240" s="71"/>
      <c r="AA240" s="71"/>
      <c r="AB240" s="72"/>
      <c r="AC240" s="72"/>
      <c r="AD240" s="72"/>
      <c r="AE240" s="73">
        <f>AB240*AC240</f>
        <v>0</v>
      </c>
      <c r="AF240" s="241"/>
      <c r="AG240" s="211"/>
      <c r="AH240" s="71"/>
      <c r="AI240" s="71"/>
      <c r="AJ240" s="71"/>
      <c r="AK240" s="71"/>
      <c r="AL240" s="72"/>
      <c r="AM240" s="72"/>
      <c r="AN240" s="72"/>
      <c r="AO240" s="73">
        <f>AL240*AM240</f>
        <v>0</v>
      </c>
      <c r="AP240" s="241"/>
      <c r="AQ240" s="211"/>
      <c r="AR240" s="71"/>
      <c r="AS240" s="71"/>
      <c r="AT240" s="71"/>
      <c r="AU240" s="71"/>
      <c r="AV240" s="72"/>
      <c r="AW240" s="72"/>
      <c r="AX240" s="72"/>
      <c r="AY240" s="73">
        <f t="shared" si="242"/>
        <v>0</v>
      </c>
      <c r="AZ240" s="241"/>
      <c r="BA240" s="211"/>
      <c r="BB240" s="71"/>
      <c r="BC240" s="71"/>
      <c r="BD240" s="71"/>
      <c r="BE240" s="71"/>
      <c r="BF240" s="72"/>
      <c r="BG240" s="72"/>
      <c r="BH240" s="72"/>
      <c r="BI240" s="73">
        <f t="shared" si="243"/>
        <v>0</v>
      </c>
      <c r="BJ240" s="241"/>
      <c r="BK240" s="211"/>
    </row>
    <row r="241" spans="1:63" x14ac:dyDescent="0.2">
      <c r="A241" s="271"/>
      <c r="B241" s="251" t="s">
        <v>211</v>
      </c>
      <c r="C241" s="211"/>
      <c r="D241" s="74">
        <v>1</v>
      </c>
      <c r="E241" s="88" t="s">
        <v>186</v>
      </c>
      <c r="F241" s="74"/>
      <c r="G241" s="88">
        <v>8</v>
      </c>
      <c r="H241" s="76"/>
      <c r="I241" s="76"/>
      <c r="J241" s="76"/>
      <c r="K241" s="68">
        <f>H241*I241</f>
        <v>0</v>
      </c>
      <c r="L241" s="239">
        <f>SUM(K241:K244)</f>
        <v>0</v>
      </c>
      <c r="M241" s="211"/>
      <c r="N241" s="74">
        <v>1</v>
      </c>
      <c r="O241" s="88">
        <v>15</v>
      </c>
      <c r="P241" s="74"/>
      <c r="Q241" s="88">
        <v>6</v>
      </c>
      <c r="R241" s="76"/>
      <c r="S241" s="76"/>
      <c r="T241" s="76"/>
      <c r="U241" s="68">
        <f>R241*S241</f>
        <v>0</v>
      </c>
      <c r="V241" s="239">
        <f>SUM(U241:U244)</f>
        <v>0</v>
      </c>
      <c r="W241" s="211"/>
      <c r="X241" s="74">
        <v>1</v>
      </c>
      <c r="Y241" s="88" t="s">
        <v>161</v>
      </c>
      <c r="Z241" s="74"/>
      <c r="AA241" s="88">
        <v>6</v>
      </c>
      <c r="AB241" s="76"/>
      <c r="AC241" s="76"/>
      <c r="AD241" s="76"/>
      <c r="AE241" s="68">
        <f>AB241*AC241</f>
        <v>0</v>
      </c>
      <c r="AF241" s="239">
        <f>SUM(AE241:AE244)</f>
        <v>0</v>
      </c>
      <c r="AG241" s="211"/>
      <c r="AH241" s="74">
        <v>1</v>
      </c>
      <c r="AI241" s="88" t="s">
        <v>125</v>
      </c>
      <c r="AJ241" s="74"/>
      <c r="AK241" s="88">
        <v>6</v>
      </c>
      <c r="AL241" s="76"/>
      <c r="AM241" s="76"/>
      <c r="AN241" s="76"/>
      <c r="AO241" s="68">
        <f>AL241*AM241</f>
        <v>0</v>
      </c>
      <c r="AP241" s="239">
        <f>SUM(AO241:AO244)</f>
        <v>0</v>
      </c>
      <c r="AQ241" s="211"/>
      <c r="AR241" s="74"/>
      <c r="AS241" s="88"/>
      <c r="AT241" s="74"/>
      <c r="AU241" s="88"/>
      <c r="AV241" s="76"/>
      <c r="AW241" s="76"/>
      <c r="AX241" s="76"/>
      <c r="AY241" s="68">
        <f t="shared" si="242"/>
        <v>0</v>
      </c>
      <c r="AZ241" s="239">
        <f>SUM(AY241:AY244)</f>
        <v>0</v>
      </c>
      <c r="BA241" s="211"/>
      <c r="BB241" s="74"/>
      <c r="BC241" s="88"/>
      <c r="BD241" s="74"/>
      <c r="BE241" s="88"/>
      <c r="BF241" s="76"/>
      <c r="BG241" s="76"/>
      <c r="BH241" s="76"/>
      <c r="BI241" s="68">
        <f t="shared" si="243"/>
        <v>0</v>
      </c>
      <c r="BJ241" s="239">
        <f>SUM(BI241:BI244)</f>
        <v>0</v>
      </c>
      <c r="BK241" s="211"/>
    </row>
    <row r="242" spans="1:63" x14ac:dyDescent="0.2">
      <c r="A242" s="271"/>
      <c r="B242" s="252"/>
      <c r="C242" s="211"/>
      <c r="D242" s="66">
        <v>2</v>
      </c>
      <c r="E242" s="69" t="s">
        <v>186</v>
      </c>
      <c r="F242" s="66"/>
      <c r="G242" s="69">
        <v>8</v>
      </c>
      <c r="H242" s="70"/>
      <c r="I242" s="70"/>
      <c r="J242" s="70"/>
      <c r="K242" s="68">
        <f t="shared" ref="K242:K244" si="247">H242*I242</f>
        <v>0</v>
      </c>
      <c r="L242" s="240"/>
      <c r="M242" s="211"/>
      <c r="N242" s="66">
        <v>2</v>
      </c>
      <c r="O242" s="69">
        <v>15</v>
      </c>
      <c r="P242" s="66"/>
      <c r="Q242" s="69">
        <v>6</v>
      </c>
      <c r="R242" s="70"/>
      <c r="S242" s="70"/>
      <c r="T242" s="70"/>
      <c r="U242" s="68">
        <f t="shared" ref="U242:U244" si="248">R242*S242</f>
        <v>0</v>
      </c>
      <c r="V242" s="240"/>
      <c r="W242" s="211"/>
      <c r="X242" s="66">
        <v>2</v>
      </c>
      <c r="Y242" s="69" t="s">
        <v>161</v>
      </c>
      <c r="Z242" s="66"/>
      <c r="AA242" s="69" t="s">
        <v>126</v>
      </c>
      <c r="AB242" s="70"/>
      <c r="AC242" s="70"/>
      <c r="AD242" s="70"/>
      <c r="AE242" s="68">
        <f t="shared" ref="AE242:AE244" si="249">AB242*AC242</f>
        <v>0</v>
      </c>
      <c r="AF242" s="240"/>
      <c r="AG242" s="211"/>
      <c r="AH242" s="66">
        <v>2</v>
      </c>
      <c r="AI242" s="69" t="s">
        <v>125</v>
      </c>
      <c r="AJ242" s="66"/>
      <c r="AK242" s="69">
        <v>6</v>
      </c>
      <c r="AL242" s="70"/>
      <c r="AM242" s="70"/>
      <c r="AN242" s="70"/>
      <c r="AO242" s="68">
        <f t="shared" ref="AO242:AO244" si="250">AL242*AM242</f>
        <v>0</v>
      </c>
      <c r="AP242" s="240"/>
      <c r="AQ242" s="211"/>
      <c r="AR242" s="66"/>
      <c r="AS242" s="69"/>
      <c r="AT242" s="66"/>
      <c r="AU242" s="69"/>
      <c r="AV242" s="70"/>
      <c r="AW242" s="70"/>
      <c r="AX242" s="70"/>
      <c r="AY242" s="98">
        <f t="shared" si="242"/>
        <v>0</v>
      </c>
      <c r="AZ242" s="240"/>
      <c r="BA242" s="211"/>
      <c r="BB242" s="66"/>
      <c r="BC242" s="69"/>
      <c r="BD242" s="66"/>
      <c r="BE242" s="69"/>
      <c r="BF242" s="70"/>
      <c r="BG242" s="70"/>
      <c r="BH242" s="70"/>
      <c r="BI242" s="98">
        <f t="shared" si="243"/>
        <v>0</v>
      </c>
      <c r="BJ242" s="240"/>
      <c r="BK242" s="211"/>
    </row>
    <row r="243" spans="1:63" x14ac:dyDescent="0.2">
      <c r="A243" s="271"/>
      <c r="B243" s="252"/>
      <c r="C243" s="211"/>
      <c r="D243" s="66">
        <v>3</v>
      </c>
      <c r="E243" s="90" t="s">
        <v>186</v>
      </c>
      <c r="F243" s="66"/>
      <c r="G243" s="69" t="s">
        <v>125</v>
      </c>
      <c r="H243" s="70"/>
      <c r="I243" s="70"/>
      <c r="J243" s="70"/>
      <c r="K243" s="68">
        <f t="shared" si="247"/>
        <v>0</v>
      </c>
      <c r="L243" s="240"/>
      <c r="M243" s="211"/>
      <c r="N243" s="66">
        <v>3</v>
      </c>
      <c r="O243" s="90" t="s">
        <v>147</v>
      </c>
      <c r="P243" s="66"/>
      <c r="Q243" s="69" t="s">
        <v>125</v>
      </c>
      <c r="R243" s="70"/>
      <c r="S243" s="70"/>
      <c r="T243" s="70"/>
      <c r="U243" s="68">
        <f t="shared" si="248"/>
        <v>0</v>
      </c>
      <c r="V243" s="240"/>
      <c r="W243" s="211"/>
      <c r="X243" s="66"/>
      <c r="Y243" s="90"/>
      <c r="Z243" s="66"/>
      <c r="AA243" s="69"/>
      <c r="AB243" s="70"/>
      <c r="AC243" s="70"/>
      <c r="AD243" s="70"/>
      <c r="AE243" s="68">
        <f t="shared" si="249"/>
        <v>0</v>
      </c>
      <c r="AF243" s="240"/>
      <c r="AG243" s="211"/>
      <c r="AH243" s="66">
        <v>3</v>
      </c>
      <c r="AI243" s="90" t="s">
        <v>125</v>
      </c>
      <c r="AJ243" s="66"/>
      <c r="AK243" s="69" t="s">
        <v>125</v>
      </c>
      <c r="AL243" s="70"/>
      <c r="AM243" s="70"/>
      <c r="AN243" s="70"/>
      <c r="AO243" s="68">
        <f t="shared" si="250"/>
        <v>0</v>
      </c>
      <c r="AP243" s="240"/>
      <c r="AQ243" s="211"/>
      <c r="AR243" s="66"/>
      <c r="AS243" s="90"/>
      <c r="AT243" s="66"/>
      <c r="AU243" s="69"/>
      <c r="AV243" s="70"/>
      <c r="AW243" s="70"/>
      <c r="AX243" s="70"/>
      <c r="AY243" s="98">
        <f t="shared" si="242"/>
        <v>0</v>
      </c>
      <c r="AZ243" s="240"/>
      <c r="BA243" s="211"/>
      <c r="BB243" s="66"/>
      <c r="BC243" s="90"/>
      <c r="BD243" s="66"/>
      <c r="BE243" s="69"/>
      <c r="BF243" s="70"/>
      <c r="BG243" s="70"/>
      <c r="BH243" s="70"/>
      <c r="BI243" s="98">
        <f t="shared" si="243"/>
        <v>0</v>
      </c>
      <c r="BJ243" s="240"/>
      <c r="BK243" s="211"/>
    </row>
    <row r="244" spans="1:63" ht="17" thickBot="1" x14ac:dyDescent="0.25">
      <c r="A244" s="271"/>
      <c r="B244" s="253"/>
      <c r="C244" s="211"/>
      <c r="D244" s="205" t="s">
        <v>212</v>
      </c>
      <c r="E244" s="206"/>
      <c r="F244" s="206"/>
      <c r="G244" s="207"/>
      <c r="H244" s="78"/>
      <c r="I244" s="78"/>
      <c r="J244" s="78"/>
      <c r="K244" s="73">
        <f t="shared" si="247"/>
        <v>0</v>
      </c>
      <c r="L244" s="241"/>
      <c r="M244" s="211"/>
      <c r="N244" s="77"/>
      <c r="O244" s="77"/>
      <c r="P244" s="77"/>
      <c r="Q244" s="77"/>
      <c r="R244" s="78"/>
      <c r="S244" s="78"/>
      <c r="T244" s="78"/>
      <c r="U244" s="73">
        <f t="shared" si="248"/>
        <v>0</v>
      </c>
      <c r="V244" s="241"/>
      <c r="W244" s="211"/>
      <c r="X244" s="77"/>
      <c r="Y244" s="77"/>
      <c r="Z244" s="77"/>
      <c r="AA244" s="77"/>
      <c r="AB244" s="78"/>
      <c r="AC244" s="78"/>
      <c r="AD244" s="78"/>
      <c r="AE244" s="73">
        <f t="shared" si="249"/>
        <v>0</v>
      </c>
      <c r="AF244" s="241"/>
      <c r="AG244" s="211"/>
      <c r="AH244" s="77"/>
      <c r="AI244" s="77"/>
      <c r="AJ244" s="77"/>
      <c r="AK244" s="77"/>
      <c r="AL244" s="78"/>
      <c r="AM244" s="78"/>
      <c r="AN244" s="78"/>
      <c r="AO244" s="73">
        <f t="shared" si="250"/>
        <v>0</v>
      </c>
      <c r="AP244" s="241"/>
      <c r="AQ244" s="211"/>
      <c r="AR244" s="77"/>
      <c r="AS244" s="77"/>
      <c r="AT244" s="77"/>
      <c r="AU244" s="77"/>
      <c r="AV244" s="78"/>
      <c r="AW244" s="78"/>
      <c r="AX244" s="78"/>
      <c r="AY244" s="73">
        <f t="shared" si="242"/>
        <v>0</v>
      </c>
      <c r="AZ244" s="241"/>
      <c r="BA244" s="211"/>
      <c r="BB244" s="77"/>
      <c r="BC244" s="77"/>
      <c r="BD244" s="77"/>
      <c r="BE244" s="77"/>
      <c r="BF244" s="78"/>
      <c r="BG244" s="78"/>
      <c r="BH244" s="78"/>
      <c r="BI244" s="73">
        <f t="shared" si="243"/>
        <v>0</v>
      </c>
      <c r="BJ244" s="241"/>
      <c r="BK244" s="211"/>
    </row>
    <row r="245" spans="1:63" x14ac:dyDescent="0.2">
      <c r="A245" s="271"/>
      <c r="B245" s="251"/>
      <c r="C245" s="211"/>
      <c r="D245" s="74"/>
      <c r="E245" s="88"/>
      <c r="F245" s="74"/>
      <c r="G245" s="88"/>
      <c r="H245" s="76"/>
      <c r="I245" s="76"/>
      <c r="J245" s="76"/>
      <c r="K245" s="68">
        <f>H245*I245</f>
        <v>0</v>
      </c>
      <c r="L245" s="239">
        <f>SUM(K245:K248)</f>
        <v>0</v>
      </c>
      <c r="M245" s="211"/>
      <c r="N245" s="74"/>
      <c r="O245" s="88"/>
      <c r="P245" s="74"/>
      <c r="Q245" s="88"/>
      <c r="R245" s="76"/>
      <c r="S245" s="76"/>
      <c r="T245" s="76"/>
      <c r="U245" s="68">
        <f>R245*S245</f>
        <v>0</v>
      </c>
      <c r="V245" s="239">
        <f>SUM(U245:U248)</f>
        <v>0</v>
      </c>
      <c r="W245" s="211"/>
      <c r="X245" s="74"/>
      <c r="Y245" s="88"/>
      <c r="Z245" s="74"/>
      <c r="AA245" s="88"/>
      <c r="AB245" s="76"/>
      <c r="AC245" s="76"/>
      <c r="AD245" s="76"/>
      <c r="AE245" s="68">
        <f>AB245*AC245</f>
        <v>0</v>
      </c>
      <c r="AF245" s="239">
        <f>SUM(AE245:AE248)</f>
        <v>0</v>
      </c>
      <c r="AG245" s="211"/>
      <c r="AH245" s="74"/>
      <c r="AI245" s="88"/>
      <c r="AJ245" s="74"/>
      <c r="AK245" s="88"/>
      <c r="AL245" s="76"/>
      <c r="AM245" s="76"/>
      <c r="AN245" s="76"/>
      <c r="AO245" s="68">
        <f>AL245*AM245</f>
        <v>0</v>
      </c>
      <c r="AP245" s="239">
        <f>SUM(AO245:AO248)</f>
        <v>0</v>
      </c>
      <c r="AQ245" s="211"/>
      <c r="AR245" s="74"/>
      <c r="AS245" s="88"/>
      <c r="AT245" s="74"/>
      <c r="AU245" s="88"/>
      <c r="AV245" s="76"/>
      <c r="AW245" s="76"/>
      <c r="AX245" s="76"/>
      <c r="AY245" s="68">
        <f t="shared" si="242"/>
        <v>0</v>
      </c>
      <c r="AZ245" s="239">
        <f>SUM(AY245:AY248)</f>
        <v>0</v>
      </c>
      <c r="BA245" s="211"/>
      <c r="BB245" s="74"/>
      <c r="BC245" s="88"/>
      <c r="BD245" s="74"/>
      <c r="BE245" s="88"/>
      <c r="BF245" s="76"/>
      <c r="BG245" s="76"/>
      <c r="BH245" s="76"/>
      <c r="BI245" s="68">
        <f t="shared" si="243"/>
        <v>0</v>
      </c>
      <c r="BJ245" s="239">
        <f>SUM(BI245:BI248)</f>
        <v>0</v>
      </c>
      <c r="BK245" s="211"/>
    </row>
    <row r="246" spans="1:63" x14ac:dyDescent="0.2">
      <c r="A246" s="271"/>
      <c r="B246" s="252"/>
      <c r="C246" s="211"/>
      <c r="D246" s="66"/>
      <c r="E246" s="69"/>
      <c r="F246" s="66"/>
      <c r="G246" s="69"/>
      <c r="H246" s="70"/>
      <c r="I246" s="70"/>
      <c r="J246" s="70"/>
      <c r="K246" s="68">
        <f t="shared" ref="K246:K248" si="251">H246*I246</f>
        <v>0</v>
      </c>
      <c r="L246" s="240"/>
      <c r="M246" s="211"/>
      <c r="N246" s="66"/>
      <c r="O246" s="69"/>
      <c r="P246" s="66"/>
      <c r="Q246" s="69"/>
      <c r="R246" s="70"/>
      <c r="S246" s="70"/>
      <c r="T246" s="70"/>
      <c r="U246" s="68">
        <f t="shared" ref="U246:U248" si="252">R246*S246</f>
        <v>0</v>
      </c>
      <c r="V246" s="240"/>
      <c r="W246" s="211"/>
      <c r="X246" s="66"/>
      <c r="Y246" s="69"/>
      <c r="Z246" s="66"/>
      <c r="AA246" s="69"/>
      <c r="AB246" s="70"/>
      <c r="AC246" s="70"/>
      <c r="AD246" s="70"/>
      <c r="AE246" s="68">
        <f t="shared" ref="AE246:AE248" si="253">AB246*AC246</f>
        <v>0</v>
      </c>
      <c r="AF246" s="240"/>
      <c r="AG246" s="211"/>
      <c r="AH246" s="66"/>
      <c r="AI246" s="69"/>
      <c r="AJ246" s="66"/>
      <c r="AK246" s="69"/>
      <c r="AL246" s="70"/>
      <c r="AM246" s="70"/>
      <c r="AN246" s="70"/>
      <c r="AO246" s="68">
        <f t="shared" ref="AO246:AO248" si="254">AL246*AM246</f>
        <v>0</v>
      </c>
      <c r="AP246" s="240"/>
      <c r="AQ246" s="211"/>
      <c r="AR246" s="66"/>
      <c r="AS246" s="69"/>
      <c r="AT246" s="66"/>
      <c r="AU246" s="69"/>
      <c r="AV246" s="70"/>
      <c r="AW246" s="70"/>
      <c r="AX246" s="70"/>
      <c r="AY246" s="98">
        <f t="shared" si="242"/>
        <v>0</v>
      </c>
      <c r="AZ246" s="240"/>
      <c r="BA246" s="211"/>
      <c r="BB246" s="66"/>
      <c r="BC246" s="69"/>
      <c r="BD246" s="66"/>
      <c r="BE246" s="69"/>
      <c r="BF246" s="70"/>
      <c r="BG246" s="70"/>
      <c r="BH246" s="70"/>
      <c r="BI246" s="98">
        <f t="shared" si="243"/>
        <v>0</v>
      </c>
      <c r="BJ246" s="240"/>
      <c r="BK246" s="211"/>
    </row>
    <row r="247" spans="1:63" x14ac:dyDescent="0.2">
      <c r="A247" s="271"/>
      <c r="B247" s="252"/>
      <c r="C247" s="211"/>
      <c r="D247" s="66"/>
      <c r="E247" s="69"/>
      <c r="F247" s="66"/>
      <c r="G247" s="69"/>
      <c r="H247" s="70"/>
      <c r="I247" s="70"/>
      <c r="J247" s="70"/>
      <c r="K247" s="68">
        <f t="shared" si="251"/>
        <v>0</v>
      </c>
      <c r="L247" s="240"/>
      <c r="M247" s="211"/>
      <c r="N247" s="66"/>
      <c r="O247" s="69"/>
      <c r="P247" s="66"/>
      <c r="Q247" s="69"/>
      <c r="R247" s="70"/>
      <c r="S247" s="70"/>
      <c r="T247" s="70"/>
      <c r="U247" s="68">
        <f t="shared" si="252"/>
        <v>0</v>
      </c>
      <c r="V247" s="240"/>
      <c r="W247" s="211"/>
      <c r="X247" s="66"/>
      <c r="Y247" s="69"/>
      <c r="Z247" s="66"/>
      <c r="AA247" s="69"/>
      <c r="AB247" s="70"/>
      <c r="AC247" s="70"/>
      <c r="AD247" s="70"/>
      <c r="AE247" s="68">
        <f t="shared" si="253"/>
        <v>0</v>
      </c>
      <c r="AF247" s="240"/>
      <c r="AG247" s="211"/>
      <c r="AH247" s="66"/>
      <c r="AI247" s="69"/>
      <c r="AJ247" s="66"/>
      <c r="AK247" s="69"/>
      <c r="AL247" s="70"/>
      <c r="AM247" s="70"/>
      <c r="AN247" s="70"/>
      <c r="AO247" s="68">
        <f t="shared" si="254"/>
        <v>0</v>
      </c>
      <c r="AP247" s="240"/>
      <c r="AQ247" s="211"/>
      <c r="AR247" s="66"/>
      <c r="AS247" s="69"/>
      <c r="AT247" s="66"/>
      <c r="AU247" s="69"/>
      <c r="AV247" s="70"/>
      <c r="AW247" s="70"/>
      <c r="AX247" s="70"/>
      <c r="AY247" s="98">
        <f t="shared" si="242"/>
        <v>0</v>
      </c>
      <c r="AZ247" s="240"/>
      <c r="BA247" s="211"/>
      <c r="BB247" s="66"/>
      <c r="BC247" s="69"/>
      <c r="BD247" s="66"/>
      <c r="BE247" s="69"/>
      <c r="BF247" s="70"/>
      <c r="BG247" s="70"/>
      <c r="BH247" s="70"/>
      <c r="BI247" s="98">
        <f t="shared" si="243"/>
        <v>0</v>
      </c>
      <c r="BJ247" s="240"/>
      <c r="BK247" s="211"/>
    </row>
    <row r="248" spans="1:63" x14ac:dyDescent="0.2">
      <c r="A248" s="272"/>
      <c r="B248" s="253"/>
      <c r="C248" s="211"/>
      <c r="D248" s="77"/>
      <c r="E248" s="77"/>
      <c r="F248" s="77"/>
      <c r="G248" s="77"/>
      <c r="H248" s="78"/>
      <c r="I248" s="78"/>
      <c r="J248" s="78"/>
      <c r="K248" s="68">
        <f t="shared" si="251"/>
        <v>0</v>
      </c>
      <c r="L248" s="241"/>
      <c r="M248" s="211"/>
      <c r="N248" s="77"/>
      <c r="O248" s="77"/>
      <c r="P248" s="77"/>
      <c r="Q248" s="77"/>
      <c r="R248" s="78"/>
      <c r="S248" s="78"/>
      <c r="T248" s="78"/>
      <c r="U248" s="68">
        <f t="shared" si="252"/>
        <v>0</v>
      </c>
      <c r="V248" s="241"/>
      <c r="W248" s="211"/>
      <c r="X248" s="77"/>
      <c r="Y248" s="77"/>
      <c r="Z248" s="77"/>
      <c r="AA248" s="77"/>
      <c r="AB248" s="78"/>
      <c r="AC248" s="78"/>
      <c r="AD248" s="78"/>
      <c r="AE248" s="68">
        <f t="shared" si="253"/>
        <v>0</v>
      </c>
      <c r="AF248" s="241"/>
      <c r="AG248" s="211"/>
      <c r="AH248" s="77"/>
      <c r="AI248" s="77"/>
      <c r="AJ248" s="77"/>
      <c r="AK248" s="77"/>
      <c r="AL248" s="78"/>
      <c r="AM248" s="78"/>
      <c r="AN248" s="78"/>
      <c r="AO248" s="68">
        <f t="shared" si="254"/>
        <v>0</v>
      </c>
      <c r="AP248" s="241"/>
      <c r="AQ248" s="211"/>
      <c r="AR248" s="77"/>
      <c r="AS248" s="77"/>
      <c r="AT248" s="77"/>
      <c r="AU248" s="77"/>
      <c r="AV248" s="78"/>
      <c r="AW248" s="78"/>
      <c r="AX248" s="78"/>
      <c r="AY248" s="100">
        <f t="shared" si="242"/>
        <v>0</v>
      </c>
      <c r="AZ248" s="241"/>
      <c r="BA248" s="211"/>
      <c r="BB248" s="77"/>
      <c r="BC248" s="77"/>
      <c r="BD248" s="77"/>
      <c r="BE248" s="77"/>
      <c r="BF248" s="78"/>
      <c r="BG248" s="78"/>
      <c r="BH248" s="78"/>
      <c r="BI248" s="100">
        <f t="shared" si="243"/>
        <v>0</v>
      </c>
      <c r="BJ248" s="241"/>
      <c r="BK248" s="211"/>
    </row>
    <row r="249" spans="1:63" x14ac:dyDescent="0.2">
      <c r="A249" s="79"/>
      <c r="B249" s="91"/>
      <c r="C249" s="211"/>
      <c r="D249" s="91" t="s">
        <v>143</v>
      </c>
      <c r="E249" s="82"/>
      <c r="F249" s="82"/>
      <c r="G249" s="82"/>
      <c r="H249" s="82"/>
      <c r="I249" s="83"/>
      <c r="J249" s="82"/>
      <c r="K249" s="82"/>
      <c r="L249" s="84"/>
      <c r="M249" s="211"/>
      <c r="N249" s="91" t="s">
        <v>143</v>
      </c>
      <c r="O249" s="82"/>
      <c r="P249" s="82"/>
      <c r="Q249" s="82"/>
      <c r="R249" s="82"/>
      <c r="S249" s="83"/>
      <c r="T249" s="82"/>
      <c r="U249" s="82"/>
      <c r="V249" s="84"/>
      <c r="W249" s="211"/>
      <c r="X249" s="91" t="s">
        <v>143</v>
      </c>
      <c r="Y249" s="82"/>
      <c r="Z249" s="82"/>
      <c r="AA249" s="82"/>
      <c r="AB249" s="82"/>
      <c r="AC249" s="83"/>
      <c r="AD249" s="82"/>
      <c r="AE249" s="82"/>
      <c r="AF249" s="84"/>
      <c r="AG249" s="211"/>
      <c r="AH249" s="91" t="s">
        <v>143</v>
      </c>
      <c r="AI249" s="82"/>
      <c r="AJ249" s="82"/>
      <c r="AK249" s="82"/>
      <c r="AL249" s="82"/>
      <c r="AM249" s="83"/>
      <c r="AN249" s="82"/>
      <c r="AO249" s="82"/>
      <c r="AP249" s="84"/>
      <c r="AQ249" s="211"/>
      <c r="AR249" s="81"/>
      <c r="AS249" s="82"/>
      <c r="AT249" s="82"/>
      <c r="AU249" s="82"/>
      <c r="AV249" s="82"/>
      <c r="AW249" s="83"/>
      <c r="AX249" s="82"/>
      <c r="AY249" s="82"/>
      <c r="AZ249" s="84"/>
      <c r="BA249" s="211"/>
      <c r="BB249" s="81"/>
      <c r="BC249" s="82"/>
      <c r="BD249" s="82"/>
      <c r="BE249" s="82"/>
      <c r="BF249" s="82"/>
      <c r="BG249" s="83"/>
      <c r="BH249" s="82"/>
      <c r="BI249" s="82"/>
      <c r="BJ249" s="84"/>
      <c r="BK249" s="211"/>
    </row>
    <row r="250" spans="1:63" x14ac:dyDescent="0.2">
      <c r="A250" s="260" t="s">
        <v>144</v>
      </c>
      <c r="B250" s="263" t="s">
        <v>213</v>
      </c>
      <c r="C250" s="211"/>
      <c r="D250" s="65">
        <v>1</v>
      </c>
      <c r="E250" s="65" t="s">
        <v>142</v>
      </c>
      <c r="F250" s="65"/>
      <c r="G250" s="65"/>
      <c r="H250" s="67"/>
      <c r="I250" s="67"/>
      <c r="J250" s="67"/>
      <c r="K250" s="68">
        <f>H250*I250</f>
        <v>0</v>
      </c>
      <c r="L250" s="243">
        <f>SUM(K250:K253)</f>
        <v>0</v>
      </c>
      <c r="M250" s="211"/>
      <c r="N250" s="65">
        <v>1</v>
      </c>
      <c r="O250" s="65" t="s">
        <v>142</v>
      </c>
      <c r="P250" s="65"/>
      <c r="Q250" s="65"/>
      <c r="R250" s="67"/>
      <c r="S250" s="67"/>
      <c r="T250" s="67"/>
      <c r="U250" s="68">
        <f>R250*S250</f>
        <v>0</v>
      </c>
      <c r="V250" s="243">
        <f>SUM(U250:U253)</f>
        <v>0</v>
      </c>
      <c r="W250" s="211"/>
      <c r="X250" s="65">
        <v>1</v>
      </c>
      <c r="Y250" s="65" t="s">
        <v>214</v>
      </c>
      <c r="Z250" s="65"/>
      <c r="AA250" s="65"/>
      <c r="AB250" s="67"/>
      <c r="AC250" s="67"/>
      <c r="AD250" s="67"/>
      <c r="AE250" s="68">
        <f>AB250*AC250</f>
        <v>0</v>
      </c>
      <c r="AF250" s="243">
        <f>SUM(AE250:AE253)</f>
        <v>0</v>
      </c>
      <c r="AG250" s="211"/>
      <c r="AH250" s="65">
        <v>1</v>
      </c>
      <c r="AI250" s="65" t="s">
        <v>215</v>
      </c>
      <c r="AJ250" s="65"/>
      <c r="AK250" s="65"/>
      <c r="AL250" s="67"/>
      <c r="AM250" s="67"/>
      <c r="AN250" s="67"/>
      <c r="AO250" s="68">
        <f>AL250*AM250</f>
        <v>0</v>
      </c>
      <c r="AP250" s="243">
        <f>SUM(AO250:AO253)</f>
        <v>0</v>
      </c>
      <c r="AQ250" s="211"/>
      <c r="AR250" s="65"/>
      <c r="AS250" s="65"/>
      <c r="AT250" s="65"/>
      <c r="AU250" s="65"/>
      <c r="AV250" s="67"/>
      <c r="AW250" s="67"/>
      <c r="AX250" s="67"/>
      <c r="AY250" s="68">
        <f>AV250*AW250</f>
        <v>0</v>
      </c>
      <c r="AZ250" s="243">
        <f>SUM(AY250:AY253)</f>
        <v>0</v>
      </c>
      <c r="BA250" s="211"/>
      <c r="BB250" s="65"/>
      <c r="BC250" s="65"/>
      <c r="BD250" s="65"/>
      <c r="BE250" s="65"/>
      <c r="BF250" s="67"/>
      <c r="BG250" s="67"/>
      <c r="BH250" s="67"/>
      <c r="BI250" s="68">
        <f>BF250*BG250</f>
        <v>0</v>
      </c>
      <c r="BJ250" s="243">
        <f>SUM(BI250:BI253)</f>
        <v>0</v>
      </c>
      <c r="BK250" s="211"/>
    </row>
    <row r="251" spans="1:63" x14ac:dyDescent="0.2">
      <c r="A251" s="261"/>
      <c r="B251" s="264"/>
      <c r="C251" s="211"/>
      <c r="D251" s="66">
        <v>2</v>
      </c>
      <c r="E251" s="66" t="s">
        <v>142</v>
      </c>
      <c r="F251" s="66"/>
      <c r="G251" s="66"/>
      <c r="H251" s="70"/>
      <c r="I251" s="70"/>
      <c r="J251" s="70"/>
      <c r="K251" s="68">
        <f>H251*I251</f>
        <v>0</v>
      </c>
      <c r="L251" s="240"/>
      <c r="M251" s="211"/>
      <c r="N251" s="66">
        <v>2</v>
      </c>
      <c r="O251" s="66" t="s">
        <v>142</v>
      </c>
      <c r="P251" s="66"/>
      <c r="Q251" s="66"/>
      <c r="R251" s="70"/>
      <c r="S251" s="70"/>
      <c r="T251" s="70"/>
      <c r="U251" s="68">
        <f>R251*S251</f>
        <v>0</v>
      </c>
      <c r="V251" s="240"/>
      <c r="W251" s="211"/>
      <c r="X251" s="66">
        <v>2</v>
      </c>
      <c r="Y251" s="66" t="s">
        <v>214</v>
      </c>
      <c r="Z251" s="66"/>
      <c r="AA251" s="66"/>
      <c r="AB251" s="70"/>
      <c r="AC251" s="70"/>
      <c r="AD251" s="70"/>
      <c r="AE251" s="68">
        <f>AB251*AC251</f>
        <v>0</v>
      </c>
      <c r="AF251" s="240"/>
      <c r="AG251" s="211"/>
      <c r="AH251" s="66">
        <v>2</v>
      </c>
      <c r="AI251" s="66" t="s">
        <v>215</v>
      </c>
      <c r="AJ251" s="66"/>
      <c r="AK251" s="66"/>
      <c r="AL251" s="70"/>
      <c r="AM251" s="70"/>
      <c r="AN251" s="70"/>
      <c r="AO251" s="68">
        <f>AL251*AM251</f>
        <v>0</v>
      </c>
      <c r="AP251" s="240"/>
      <c r="AQ251" s="211"/>
      <c r="AR251" s="66"/>
      <c r="AS251" s="66"/>
      <c r="AT251" s="66"/>
      <c r="AU251" s="66"/>
      <c r="AV251" s="70"/>
      <c r="AW251" s="70"/>
      <c r="AX251" s="70"/>
      <c r="AY251" s="98">
        <f t="shared" ref="AY251:AY261" si="255">AV251*AW251</f>
        <v>0</v>
      </c>
      <c r="AZ251" s="240"/>
      <c r="BA251" s="211"/>
      <c r="BB251" s="66"/>
      <c r="BC251" s="66"/>
      <c r="BD251" s="66"/>
      <c r="BE251" s="66"/>
      <c r="BF251" s="70"/>
      <c r="BG251" s="70"/>
      <c r="BH251" s="70"/>
      <c r="BI251" s="98">
        <f t="shared" ref="BI251:BI261" si="256">BF251*BG251</f>
        <v>0</v>
      </c>
      <c r="BJ251" s="240"/>
      <c r="BK251" s="211"/>
    </row>
    <row r="252" spans="1:63" x14ac:dyDescent="0.2">
      <c r="A252" s="261"/>
      <c r="B252" s="264"/>
      <c r="C252" s="211"/>
      <c r="D252" s="66"/>
      <c r="E252" s="66"/>
      <c r="F252" s="66"/>
      <c r="G252" s="66"/>
      <c r="H252" s="70"/>
      <c r="I252" s="70"/>
      <c r="J252" s="70"/>
      <c r="K252" s="68">
        <f t="shared" ref="K252" si="257">H252*I252</f>
        <v>0</v>
      </c>
      <c r="L252" s="240"/>
      <c r="M252" s="211"/>
      <c r="N252" s="66"/>
      <c r="O252" s="66"/>
      <c r="P252" s="66"/>
      <c r="Q252" s="66"/>
      <c r="R252" s="70"/>
      <c r="S252" s="70"/>
      <c r="T252" s="70"/>
      <c r="U252" s="68">
        <f t="shared" ref="U252" si="258">R252*S252</f>
        <v>0</v>
      </c>
      <c r="V252" s="240"/>
      <c r="W252" s="211"/>
      <c r="X252" s="66"/>
      <c r="Y252" s="66"/>
      <c r="Z252" s="66"/>
      <c r="AA252" s="66"/>
      <c r="AB252" s="70"/>
      <c r="AC252" s="70"/>
      <c r="AD252" s="70"/>
      <c r="AE252" s="68">
        <f t="shared" ref="AE252" si="259">AB252*AC252</f>
        <v>0</v>
      </c>
      <c r="AF252" s="240"/>
      <c r="AG252" s="211"/>
      <c r="AH252" s="66"/>
      <c r="AI252" s="66"/>
      <c r="AJ252" s="66"/>
      <c r="AK252" s="66"/>
      <c r="AL252" s="70"/>
      <c r="AM252" s="70"/>
      <c r="AN252" s="70"/>
      <c r="AO252" s="68">
        <f t="shared" ref="AO252" si="260">AL252*AM252</f>
        <v>0</v>
      </c>
      <c r="AP252" s="240"/>
      <c r="AQ252" s="211"/>
      <c r="AR252" s="66"/>
      <c r="AS252" s="66"/>
      <c r="AT252" s="66"/>
      <c r="AU252" s="66"/>
      <c r="AV252" s="70"/>
      <c r="AW252" s="70"/>
      <c r="AX252" s="70"/>
      <c r="AY252" s="98">
        <f t="shared" si="255"/>
        <v>0</v>
      </c>
      <c r="AZ252" s="240"/>
      <c r="BA252" s="211"/>
      <c r="BB252" s="66"/>
      <c r="BC252" s="66"/>
      <c r="BD252" s="66"/>
      <c r="BE252" s="66"/>
      <c r="BF252" s="70"/>
      <c r="BG252" s="70"/>
      <c r="BH252" s="70"/>
      <c r="BI252" s="98">
        <f t="shared" si="256"/>
        <v>0</v>
      </c>
      <c r="BJ252" s="240"/>
      <c r="BK252" s="211"/>
    </row>
    <row r="253" spans="1:63" x14ac:dyDescent="0.2">
      <c r="A253" s="261"/>
      <c r="B253" s="265"/>
      <c r="C253" s="211"/>
      <c r="D253" s="71"/>
      <c r="E253" s="71"/>
      <c r="F253" s="71"/>
      <c r="G253" s="71"/>
      <c r="H253" s="72"/>
      <c r="I253" s="72"/>
      <c r="J253" s="72"/>
      <c r="K253" s="73">
        <f>H253*I253</f>
        <v>0</v>
      </c>
      <c r="L253" s="241"/>
      <c r="M253" s="211"/>
      <c r="N253" s="71"/>
      <c r="O253" s="71"/>
      <c r="P253" s="71"/>
      <c r="Q253" s="71"/>
      <c r="R253" s="72"/>
      <c r="S253" s="72"/>
      <c r="T253" s="72"/>
      <c r="U253" s="73">
        <f>R253*S253</f>
        <v>0</v>
      </c>
      <c r="V253" s="241"/>
      <c r="W253" s="211"/>
      <c r="X253" s="71"/>
      <c r="Y253" s="71"/>
      <c r="Z253" s="71"/>
      <c r="AA253" s="71"/>
      <c r="AB253" s="72"/>
      <c r="AC253" s="72"/>
      <c r="AD253" s="72"/>
      <c r="AE253" s="73">
        <f>AB253*AC253</f>
        <v>0</v>
      </c>
      <c r="AF253" s="241"/>
      <c r="AG253" s="211"/>
      <c r="AH253" s="71"/>
      <c r="AI253" s="71"/>
      <c r="AJ253" s="71"/>
      <c r="AK253" s="71"/>
      <c r="AL253" s="72"/>
      <c r="AM253" s="72"/>
      <c r="AN253" s="72"/>
      <c r="AO253" s="73">
        <f>AL253*AM253</f>
        <v>0</v>
      </c>
      <c r="AP253" s="241"/>
      <c r="AQ253" s="211"/>
      <c r="AR253" s="71"/>
      <c r="AS253" s="71"/>
      <c r="AT253" s="71"/>
      <c r="AU253" s="71"/>
      <c r="AV253" s="72"/>
      <c r="AW253" s="72"/>
      <c r="AX253" s="72"/>
      <c r="AY253" s="73">
        <f t="shared" si="255"/>
        <v>0</v>
      </c>
      <c r="AZ253" s="241"/>
      <c r="BA253" s="211"/>
      <c r="BB253" s="71"/>
      <c r="BC253" s="71"/>
      <c r="BD253" s="71"/>
      <c r="BE253" s="71"/>
      <c r="BF253" s="72"/>
      <c r="BG253" s="72"/>
      <c r="BH253" s="72"/>
      <c r="BI253" s="73">
        <f t="shared" si="256"/>
        <v>0</v>
      </c>
      <c r="BJ253" s="241"/>
      <c r="BK253" s="211"/>
    </row>
    <row r="254" spans="1:63" x14ac:dyDescent="0.2">
      <c r="A254" s="261"/>
      <c r="B254" s="263"/>
      <c r="C254" s="211"/>
      <c r="D254" s="74"/>
      <c r="E254" s="74"/>
      <c r="F254" s="74"/>
      <c r="G254" s="74"/>
      <c r="H254" s="76"/>
      <c r="I254" s="76"/>
      <c r="J254" s="76"/>
      <c r="K254" s="68">
        <f>H254*I254</f>
        <v>0</v>
      </c>
      <c r="L254" s="239">
        <f>SUM(K254:K257)</f>
        <v>0</v>
      </c>
      <c r="M254" s="211"/>
      <c r="N254" s="74"/>
      <c r="O254" s="74"/>
      <c r="P254" s="74"/>
      <c r="Q254" s="74"/>
      <c r="R254" s="76"/>
      <c r="S254" s="76"/>
      <c r="T254" s="76"/>
      <c r="U254" s="68">
        <f>R254*S254</f>
        <v>0</v>
      </c>
      <c r="V254" s="239">
        <f>SUM(U254:U257)</f>
        <v>0</v>
      </c>
      <c r="W254" s="211"/>
      <c r="X254" s="74"/>
      <c r="Y254" s="74"/>
      <c r="Z254" s="74"/>
      <c r="AA254" s="74"/>
      <c r="AB254" s="76"/>
      <c r="AC254" s="76"/>
      <c r="AD254" s="76"/>
      <c r="AE254" s="68">
        <f>AB254*AC254</f>
        <v>0</v>
      </c>
      <c r="AF254" s="239">
        <f>SUM(AE254:AE257)</f>
        <v>0</v>
      </c>
      <c r="AG254" s="211"/>
      <c r="AH254" s="74"/>
      <c r="AI254" s="74"/>
      <c r="AJ254" s="74"/>
      <c r="AK254" s="74"/>
      <c r="AL254" s="76"/>
      <c r="AM254" s="76"/>
      <c r="AN254" s="76"/>
      <c r="AO254" s="68">
        <f>AL254*AM254</f>
        <v>0</v>
      </c>
      <c r="AP254" s="239">
        <f>SUM(AO254:AO257)</f>
        <v>0</v>
      </c>
      <c r="AQ254" s="211"/>
      <c r="AR254" s="74"/>
      <c r="AS254" s="74"/>
      <c r="AT254" s="74"/>
      <c r="AU254" s="74"/>
      <c r="AV254" s="76"/>
      <c r="AW254" s="76"/>
      <c r="AX254" s="76"/>
      <c r="AY254" s="68">
        <f t="shared" si="255"/>
        <v>0</v>
      </c>
      <c r="AZ254" s="239">
        <f>SUM(AY254:AY257)</f>
        <v>0</v>
      </c>
      <c r="BA254" s="211"/>
      <c r="BB254" s="74"/>
      <c r="BC254" s="74"/>
      <c r="BD254" s="74"/>
      <c r="BE254" s="74"/>
      <c r="BF254" s="76"/>
      <c r="BG254" s="76"/>
      <c r="BH254" s="76"/>
      <c r="BI254" s="68">
        <f t="shared" si="256"/>
        <v>0</v>
      </c>
      <c r="BJ254" s="239">
        <f>SUM(BI254:BI257)</f>
        <v>0</v>
      </c>
      <c r="BK254" s="211"/>
    </row>
    <row r="255" spans="1:63" x14ac:dyDescent="0.2">
      <c r="A255" s="261"/>
      <c r="B255" s="264"/>
      <c r="C255" s="211"/>
      <c r="D255" s="66"/>
      <c r="E255" s="66"/>
      <c r="F255" s="66"/>
      <c r="G255" s="66"/>
      <c r="H255" s="70"/>
      <c r="I255" s="70"/>
      <c r="J255" s="70"/>
      <c r="K255" s="68">
        <f t="shared" ref="K255:K257" si="261">H255*I255</f>
        <v>0</v>
      </c>
      <c r="L255" s="240"/>
      <c r="M255" s="211"/>
      <c r="N255" s="66"/>
      <c r="O255" s="66"/>
      <c r="P255" s="66"/>
      <c r="Q255" s="66"/>
      <c r="R255" s="70"/>
      <c r="S255" s="70"/>
      <c r="T255" s="70"/>
      <c r="U255" s="68">
        <f t="shared" ref="U255:U257" si="262">R255*S255</f>
        <v>0</v>
      </c>
      <c r="V255" s="240"/>
      <c r="W255" s="211"/>
      <c r="X255" s="66"/>
      <c r="Y255" s="66"/>
      <c r="Z255" s="66"/>
      <c r="AA255" s="66"/>
      <c r="AB255" s="70"/>
      <c r="AC255" s="70"/>
      <c r="AD255" s="70"/>
      <c r="AE255" s="68">
        <f t="shared" ref="AE255:AE257" si="263">AB255*AC255</f>
        <v>0</v>
      </c>
      <c r="AF255" s="240"/>
      <c r="AG255" s="211"/>
      <c r="AH255" s="66"/>
      <c r="AI255" s="66"/>
      <c r="AJ255" s="66"/>
      <c r="AK255" s="66"/>
      <c r="AL255" s="70"/>
      <c r="AM255" s="70"/>
      <c r="AN255" s="70"/>
      <c r="AO255" s="68">
        <f t="shared" ref="AO255:AO257" si="264">AL255*AM255</f>
        <v>0</v>
      </c>
      <c r="AP255" s="240"/>
      <c r="AQ255" s="211"/>
      <c r="AR255" s="66"/>
      <c r="AS255" s="66"/>
      <c r="AT255" s="66"/>
      <c r="AU255" s="66"/>
      <c r="AV255" s="70"/>
      <c r="AW255" s="70"/>
      <c r="AX255" s="70"/>
      <c r="AY255" s="98">
        <f t="shared" si="255"/>
        <v>0</v>
      </c>
      <c r="AZ255" s="240"/>
      <c r="BA255" s="211"/>
      <c r="BB255" s="66"/>
      <c r="BC255" s="66"/>
      <c r="BD255" s="66"/>
      <c r="BE255" s="66"/>
      <c r="BF255" s="70"/>
      <c r="BG255" s="70"/>
      <c r="BH255" s="70"/>
      <c r="BI255" s="98">
        <f t="shared" si="256"/>
        <v>0</v>
      </c>
      <c r="BJ255" s="240"/>
      <c r="BK255" s="211"/>
    </row>
    <row r="256" spans="1:63" x14ac:dyDescent="0.2">
      <c r="A256" s="261"/>
      <c r="B256" s="264"/>
      <c r="C256" s="211"/>
      <c r="D256" s="66"/>
      <c r="E256" s="66"/>
      <c r="F256" s="66"/>
      <c r="G256" s="66"/>
      <c r="H256" s="70"/>
      <c r="I256" s="70"/>
      <c r="J256" s="70"/>
      <c r="K256" s="68">
        <f t="shared" si="261"/>
        <v>0</v>
      </c>
      <c r="L256" s="240"/>
      <c r="M256" s="211"/>
      <c r="N256" s="66"/>
      <c r="O256" s="66"/>
      <c r="P256" s="66"/>
      <c r="Q256" s="66"/>
      <c r="R256" s="70"/>
      <c r="S256" s="70"/>
      <c r="T256" s="70"/>
      <c r="U256" s="68">
        <f t="shared" si="262"/>
        <v>0</v>
      </c>
      <c r="V256" s="240"/>
      <c r="W256" s="211"/>
      <c r="X256" s="66"/>
      <c r="Y256" s="66"/>
      <c r="Z256" s="66"/>
      <c r="AA256" s="66"/>
      <c r="AB256" s="70"/>
      <c r="AC256" s="70"/>
      <c r="AD256" s="70"/>
      <c r="AE256" s="68">
        <f t="shared" si="263"/>
        <v>0</v>
      </c>
      <c r="AF256" s="240"/>
      <c r="AG256" s="211"/>
      <c r="AH256" s="66"/>
      <c r="AI256" s="66"/>
      <c r="AJ256" s="66"/>
      <c r="AK256" s="66"/>
      <c r="AL256" s="70"/>
      <c r="AM256" s="70"/>
      <c r="AN256" s="70"/>
      <c r="AO256" s="68">
        <f t="shared" si="264"/>
        <v>0</v>
      </c>
      <c r="AP256" s="240"/>
      <c r="AQ256" s="211"/>
      <c r="AR256" s="66"/>
      <c r="AS256" s="66"/>
      <c r="AT256" s="66"/>
      <c r="AU256" s="66"/>
      <c r="AV256" s="70"/>
      <c r="AW256" s="70"/>
      <c r="AX256" s="70"/>
      <c r="AY256" s="98">
        <f t="shared" si="255"/>
        <v>0</v>
      </c>
      <c r="AZ256" s="240"/>
      <c r="BA256" s="211"/>
      <c r="BB256" s="66"/>
      <c r="BC256" s="66"/>
      <c r="BD256" s="66"/>
      <c r="BE256" s="66"/>
      <c r="BF256" s="70"/>
      <c r="BG256" s="70"/>
      <c r="BH256" s="70"/>
      <c r="BI256" s="98">
        <f t="shared" si="256"/>
        <v>0</v>
      </c>
      <c r="BJ256" s="240"/>
      <c r="BK256" s="211"/>
    </row>
    <row r="257" spans="1:63" x14ac:dyDescent="0.2">
      <c r="A257" s="261"/>
      <c r="B257" s="265"/>
      <c r="C257" s="211"/>
      <c r="D257" s="77"/>
      <c r="E257" s="77"/>
      <c r="F257" s="77"/>
      <c r="G257" s="77"/>
      <c r="H257" s="78"/>
      <c r="I257" s="78"/>
      <c r="J257" s="78"/>
      <c r="K257" s="73">
        <f t="shared" si="261"/>
        <v>0</v>
      </c>
      <c r="L257" s="241"/>
      <c r="M257" s="211"/>
      <c r="N257" s="77"/>
      <c r="O257" s="77"/>
      <c r="P257" s="77"/>
      <c r="Q257" s="77"/>
      <c r="R257" s="78"/>
      <c r="S257" s="78"/>
      <c r="T257" s="78"/>
      <c r="U257" s="73">
        <f t="shared" si="262"/>
        <v>0</v>
      </c>
      <c r="V257" s="241"/>
      <c r="W257" s="211"/>
      <c r="X257" s="77"/>
      <c r="Y257" s="77"/>
      <c r="Z257" s="77"/>
      <c r="AA257" s="77"/>
      <c r="AB257" s="78"/>
      <c r="AC257" s="78"/>
      <c r="AD257" s="78"/>
      <c r="AE257" s="73">
        <f t="shared" si="263"/>
        <v>0</v>
      </c>
      <c r="AF257" s="241"/>
      <c r="AG257" s="211"/>
      <c r="AH257" s="77"/>
      <c r="AI257" s="77"/>
      <c r="AJ257" s="77"/>
      <c r="AK257" s="77"/>
      <c r="AL257" s="78"/>
      <c r="AM257" s="78"/>
      <c r="AN257" s="78"/>
      <c r="AO257" s="73">
        <f t="shared" si="264"/>
        <v>0</v>
      </c>
      <c r="AP257" s="241"/>
      <c r="AQ257" s="211"/>
      <c r="AR257" s="77"/>
      <c r="AS257" s="77"/>
      <c r="AT257" s="77"/>
      <c r="AU257" s="77"/>
      <c r="AV257" s="78"/>
      <c r="AW257" s="78"/>
      <c r="AX257" s="78"/>
      <c r="AY257" s="73">
        <f t="shared" si="255"/>
        <v>0</v>
      </c>
      <c r="AZ257" s="241"/>
      <c r="BA257" s="211"/>
      <c r="BB257" s="77"/>
      <c r="BC257" s="77"/>
      <c r="BD257" s="77"/>
      <c r="BE257" s="77"/>
      <c r="BF257" s="78"/>
      <c r="BG257" s="78"/>
      <c r="BH257" s="78"/>
      <c r="BI257" s="73">
        <f t="shared" si="256"/>
        <v>0</v>
      </c>
      <c r="BJ257" s="241"/>
      <c r="BK257" s="211"/>
    </row>
    <row r="258" spans="1:63" x14ac:dyDescent="0.2">
      <c r="A258" s="261"/>
      <c r="B258" s="263" t="s">
        <v>216</v>
      </c>
      <c r="C258" s="211"/>
      <c r="D258" s="74">
        <v>1</v>
      </c>
      <c r="E258" s="74">
        <v>10</v>
      </c>
      <c r="F258" s="74"/>
      <c r="G258" s="74"/>
      <c r="H258" s="76"/>
      <c r="I258" s="76"/>
      <c r="J258" s="76"/>
      <c r="K258" s="68">
        <f>H258*I258</f>
        <v>0</v>
      </c>
      <c r="L258" s="239">
        <f>SUM(K258:K261)</f>
        <v>0</v>
      </c>
      <c r="M258" s="211"/>
      <c r="N258" s="74">
        <v>1</v>
      </c>
      <c r="O258" s="74">
        <v>10</v>
      </c>
      <c r="P258" s="74"/>
      <c r="Q258" s="74"/>
      <c r="R258" s="76"/>
      <c r="S258" s="76"/>
      <c r="T258" s="76"/>
      <c r="U258" s="68">
        <f>R258*S258</f>
        <v>0</v>
      </c>
      <c r="V258" s="239">
        <f>SUM(U258:U261)</f>
        <v>0</v>
      </c>
      <c r="W258" s="211"/>
      <c r="X258" s="74">
        <v>1</v>
      </c>
      <c r="Y258" s="74">
        <v>10</v>
      </c>
      <c r="Z258" s="74"/>
      <c r="AA258" s="74"/>
      <c r="AB258" s="76"/>
      <c r="AC258" s="76"/>
      <c r="AD258" s="76"/>
      <c r="AE258" s="68">
        <f>AB258*AC258</f>
        <v>0</v>
      </c>
      <c r="AF258" s="239">
        <f>SUM(AE258:AE261)</f>
        <v>0</v>
      </c>
      <c r="AG258" s="211"/>
      <c r="AH258" s="74">
        <v>1</v>
      </c>
      <c r="AI258" s="74">
        <v>10</v>
      </c>
      <c r="AJ258" s="74"/>
      <c r="AK258" s="74"/>
      <c r="AL258" s="76"/>
      <c r="AM258" s="76"/>
      <c r="AN258" s="76"/>
      <c r="AO258" s="68">
        <f>AL258*AM258</f>
        <v>0</v>
      </c>
      <c r="AP258" s="239">
        <f>SUM(AO258:AO261)</f>
        <v>0</v>
      </c>
      <c r="AQ258" s="211"/>
      <c r="AR258" s="74"/>
      <c r="AS258" s="74"/>
      <c r="AT258" s="74"/>
      <c r="AU258" s="74"/>
      <c r="AV258" s="76"/>
      <c r="AW258" s="76"/>
      <c r="AX258" s="76"/>
      <c r="AY258" s="68">
        <f t="shared" si="255"/>
        <v>0</v>
      </c>
      <c r="AZ258" s="239">
        <f>SUM(AY258:AY261)</f>
        <v>0</v>
      </c>
      <c r="BA258" s="211"/>
      <c r="BB258" s="74"/>
      <c r="BC258" s="74"/>
      <c r="BD258" s="74"/>
      <c r="BE258" s="74"/>
      <c r="BF258" s="76"/>
      <c r="BG258" s="76"/>
      <c r="BH258" s="76"/>
      <c r="BI258" s="68">
        <f t="shared" si="256"/>
        <v>0</v>
      </c>
      <c r="BJ258" s="239">
        <f>SUM(BI258:BI261)</f>
        <v>0</v>
      </c>
      <c r="BK258" s="211"/>
    </row>
    <row r="259" spans="1:63" x14ac:dyDescent="0.2">
      <c r="A259" s="261"/>
      <c r="B259" s="264"/>
      <c r="C259" s="211"/>
      <c r="D259" s="66">
        <v>2</v>
      </c>
      <c r="E259" s="66">
        <v>10</v>
      </c>
      <c r="F259" s="66"/>
      <c r="G259" s="66"/>
      <c r="H259" s="70"/>
      <c r="I259" s="70"/>
      <c r="J259" s="70"/>
      <c r="K259" s="68">
        <f t="shared" ref="K259:K261" si="265">H259*I259</f>
        <v>0</v>
      </c>
      <c r="L259" s="240"/>
      <c r="M259" s="211"/>
      <c r="N259" s="66">
        <v>2</v>
      </c>
      <c r="O259" s="66">
        <v>10</v>
      </c>
      <c r="P259" s="66"/>
      <c r="Q259" s="66"/>
      <c r="R259" s="70"/>
      <c r="S259" s="70"/>
      <c r="T259" s="70"/>
      <c r="U259" s="68">
        <f t="shared" ref="U259:U261" si="266">R259*S259</f>
        <v>0</v>
      </c>
      <c r="V259" s="240"/>
      <c r="W259" s="211"/>
      <c r="X259" s="66">
        <v>2</v>
      </c>
      <c r="Y259" s="66">
        <v>10</v>
      </c>
      <c r="Z259" s="66"/>
      <c r="AA259" s="66"/>
      <c r="AB259" s="70"/>
      <c r="AC259" s="70"/>
      <c r="AD259" s="70"/>
      <c r="AE259" s="68">
        <f t="shared" ref="AE259:AE261" si="267">AB259*AC259</f>
        <v>0</v>
      </c>
      <c r="AF259" s="240"/>
      <c r="AG259" s="211"/>
      <c r="AH259" s="66">
        <v>2</v>
      </c>
      <c r="AI259" s="66">
        <v>10</v>
      </c>
      <c r="AJ259" s="66"/>
      <c r="AK259" s="66"/>
      <c r="AL259" s="70"/>
      <c r="AM259" s="70"/>
      <c r="AN259" s="70"/>
      <c r="AO259" s="68">
        <f t="shared" ref="AO259:AO261" si="268">AL259*AM259</f>
        <v>0</v>
      </c>
      <c r="AP259" s="240"/>
      <c r="AQ259" s="211"/>
      <c r="AR259" s="66"/>
      <c r="AS259" s="66"/>
      <c r="AT259" s="66"/>
      <c r="AU259" s="66"/>
      <c r="AV259" s="70"/>
      <c r="AW259" s="70"/>
      <c r="AX259" s="70"/>
      <c r="AY259" s="98">
        <f t="shared" si="255"/>
        <v>0</v>
      </c>
      <c r="AZ259" s="240"/>
      <c r="BA259" s="211"/>
      <c r="BB259" s="66"/>
      <c r="BC259" s="66"/>
      <c r="BD259" s="66"/>
      <c r="BE259" s="66"/>
      <c r="BF259" s="70"/>
      <c r="BG259" s="70"/>
      <c r="BH259" s="70"/>
      <c r="BI259" s="98">
        <f t="shared" si="256"/>
        <v>0</v>
      </c>
      <c r="BJ259" s="240"/>
      <c r="BK259" s="211"/>
    </row>
    <row r="260" spans="1:63" x14ac:dyDescent="0.2">
      <c r="A260" s="261"/>
      <c r="B260" s="264"/>
      <c r="C260" s="211"/>
      <c r="D260" s="66"/>
      <c r="E260" s="66"/>
      <c r="F260" s="66"/>
      <c r="G260" s="66"/>
      <c r="H260" s="70"/>
      <c r="I260" s="70"/>
      <c r="J260" s="70"/>
      <c r="K260" s="68">
        <f t="shared" si="265"/>
        <v>0</v>
      </c>
      <c r="L260" s="240"/>
      <c r="M260" s="211"/>
      <c r="N260" s="66"/>
      <c r="O260" s="66"/>
      <c r="P260" s="66"/>
      <c r="Q260" s="66"/>
      <c r="R260" s="70"/>
      <c r="S260" s="70"/>
      <c r="T260" s="70"/>
      <c r="U260" s="68">
        <f t="shared" si="266"/>
        <v>0</v>
      </c>
      <c r="V260" s="240"/>
      <c r="W260" s="211"/>
      <c r="X260" s="66"/>
      <c r="Y260" s="66"/>
      <c r="Z260" s="66"/>
      <c r="AA260" s="66"/>
      <c r="AB260" s="70"/>
      <c r="AC260" s="70"/>
      <c r="AD260" s="70"/>
      <c r="AE260" s="68">
        <f t="shared" si="267"/>
        <v>0</v>
      </c>
      <c r="AF260" s="240"/>
      <c r="AG260" s="211"/>
      <c r="AH260" s="66"/>
      <c r="AI260" s="66"/>
      <c r="AJ260" s="66"/>
      <c r="AK260" s="66"/>
      <c r="AL260" s="70"/>
      <c r="AM260" s="70"/>
      <c r="AN260" s="70"/>
      <c r="AO260" s="68">
        <f t="shared" si="268"/>
        <v>0</v>
      </c>
      <c r="AP260" s="240"/>
      <c r="AQ260" s="211"/>
      <c r="AR260" s="66"/>
      <c r="AS260" s="66"/>
      <c r="AT260" s="66"/>
      <c r="AU260" s="66"/>
      <c r="AV260" s="70"/>
      <c r="AW260" s="70"/>
      <c r="AX260" s="70"/>
      <c r="AY260" s="98">
        <f t="shared" si="255"/>
        <v>0</v>
      </c>
      <c r="AZ260" s="240"/>
      <c r="BA260" s="211"/>
      <c r="BB260" s="66"/>
      <c r="BC260" s="66"/>
      <c r="BD260" s="66"/>
      <c r="BE260" s="66"/>
      <c r="BF260" s="70"/>
      <c r="BG260" s="70"/>
      <c r="BH260" s="70"/>
      <c r="BI260" s="98">
        <f t="shared" si="256"/>
        <v>0</v>
      </c>
      <c r="BJ260" s="240"/>
      <c r="BK260" s="211"/>
    </row>
    <row r="261" spans="1:63" x14ac:dyDescent="0.2">
      <c r="A261" s="262"/>
      <c r="B261" s="265"/>
      <c r="C261" s="211"/>
      <c r="D261" s="77"/>
      <c r="E261" s="77"/>
      <c r="F261" s="77"/>
      <c r="G261" s="77"/>
      <c r="H261" s="78"/>
      <c r="I261" s="78"/>
      <c r="J261" s="78"/>
      <c r="K261" s="73">
        <f t="shared" si="265"/>
        <v>0</v>
      </c>
      <c r="L261" s="241"/>
      <c r="M261" s="211"/>
      <c r="N261" s="77"/>
      <c r="O261" s="77"/>
      <c r="P261" s="77"/>
      <c r="Q261" s="77"/>
      <c r="R261" s="78"/>
      <c r="S261" s="78"/>
      <c r="T261" s="78"/>
      <c r="U261" s="73">
        <f t="shared" si="266"/>
        <v>0</v>
      </c>
      <c r="V261" s="241"/>
      <c r="W261" s="211"/>
      <c r="X261" s="77"/>
      <c r="Y261" s="77"/>
      <c r="Z261" s="77"/>
      <c r="AA261" s="77"/>
      <c r="AB261" s="78"/>
      <c r="AC261" s="78"/>
      <c r="AD261" s="78"/>
      <c r="AE261" s="73">
        <f t="shared" si="267"/>
        <v>0</v>
      </c>
      <c r="AF261" s="241"/>
      <c r="AG261" s="211"/>
      <c r="AH261" s="77"/>
      <c r="AI261" s="77"/>
      <c r="AJ261" s="77"/>
      <c r="AK261" s="77"/>
      <c r="AL261" s="78"/>
      <c r="AM261" s="78"/>
      <c r="AN261" s="78"/>
      <c r="AO261" s="73">
        <f t="shared" si="268"/>
        <v>0</v>
      </c>
      <c r="AP261" s="241"/>
      <c r="AQ261" s="211"/>
      <c r="AR261" s="77"/>
      <c r="AS261" s="77"/>
      <c r="AT261" s="77"/>
      <c r="AU261" s="77"/>
      <c r="AV261" s="78"/>
      <c r="AW261" s="78"/>
      <c r="AX261" s="78"/>
      <c r="AY261" s="73">
        <f t="shared" si="255"/>
        <v>0</v>
      </c>
      <c r="AZ261" s="241"/>
      <c r="BA261" s="211"/>
      <c r="BB261" s="77"/>
      <c r="BC261" s="77"/>
      <c r="BD261" s="77"/>
      <c r="BE261" s="77"/>
      <c r="BF261" s="78"/>
      <c r="BG261" s="78"/>
      <c r="BH261" s="78"/>
      <c r="BI261" s="73">
        <f t="shared" si="256"/>
        <v>0</v>
      </c>
      <c r="BJ261" s="241"/>
      <c r="BK261" s="211"/>
    </row>
    <row r="262" spans="1:63" x14ac:dyDescent="0.2">
      <c r="B262" s="92"/>
      <c r="C262" s="211"/>
      <c r="D262" s="46"/>
      <c r="E262" s="46"/>
      <c r="F262" s="46"/>
      <c r="G262" s="46"/>
      <c r="H262" s="46"/>
      <c r="I262" s="46"/>
      <c r="J262" s="46"/>
      <c r="K262" s="46"/>
      <c r="L262" s="46"/>
      <c r="M262" s="211"/>
      <c r="N262" s="46"/>
      <c r="O262" s="46"/>
      <c r="P262" s="46"/>
      <c r="Q262" s="46"/>
      <c r="R262" s="46"/>
      <c r="S262" s="46"/>
      <c r="T262" s="46"/>
      <c r="U262" s="48"/>
      <c r="V262" s="46"/>
      <c r="W262" s="211"/>
      <c r="X262" s="46"/>
      <c r="Y262" s="46"/>
      <c r="Z262" s="46"/>
      <c r="AA262" s="46"/>
      <c r="AB262" s="46"/>
      <c r="AC262" s="46"/>
      <c r="AD262" s="46"/>
      <c r="AE262" s="48"/>
      <c r="AF262" s="46"/>
      <c r="AG262" s="211"/>
      <c r="AH262" s="46"/>
      <c r="AI262" s="46"/>
      <c r="AJ262" s="46"/>
      <c r="AK262" s="46"/>
      <c r="AL262" s="46"/>
      <c r="AM262" s="46"/>
      <c r="AN262" s="46"/>
      <c r="AO262" s="48"/>
      <c r="AP262" s="46"/>
      <c r="AQ262" s="211"/>
      <c r="AR262" s="46"/>
      <c r="AS262" s="46"/>
      <c r="AT262" s="46"/>
      <c r="AU262" s="46"/>
      <c r="AV262" s="46"/>
      <c r="AW262" s="46"/>
      <c r="AX262" s="46"/>
      <c r="AY262" s="48"/>
      <c r="AZ262" s="46"/>
      <c r="BA262" s="211"/>
      <c r="BB262" s="46"/>
      <c r="BC262" s="46"/>
      <c r="BD262" s="46"/>
      <c r="BE262" s="46"/>
      <c r="BF262" s="46"/>
      <c r="BG262" s="46"/>
      <c r="BH262" s="46"/>
      <c r="BI262" s="48"/>
      <c r="BJ262" s="46"/>
      <c r="BK262" s="211"/>
    </row>
    <row r="265" spans="1:63" x14ac:dyDescent="0.2">
      <c r="D265" s="273" t="s">
        <v>217</v>
      </c>
      <c r="E265" s="273"/>
      <c r="F265" s="273"/>
      <c r="G265" s="273"/>
      <c r="H265" s="273"/>
      <c r="I265" s="273"/>
    </row>
    <row r="266" spans="1:63" x14ac:dyDescent="0.2">
      <c r="D266" s="273"/>
      <c r="E266" s="273"/>
      <c r="F266" s="273"/>
      <c r="G266" s="273"/>
      <c r="H266" s="273"/>
      <c r="I266" s="273"/>
    </row>
    <row r="267" spans="1:63" ht="17" thickBot="1" x14ac:dyDescent="0.25">
      <c r="D267" s="273"/>
      <c r="E267" s="273"/>
      <c r="F267" s="273"/>
      <c r="G267" s="273"/>
      <c r="H267" s="273"/>
      <c r="I267" s="273"/>
    </row>
    <row r="268" spans="1:63" ht="17" thickBot="1" x14ac:dyDescent="0.25">
      <c r="A268" s="42"/>
      <c r="B268" s="43" t="s">
        <v>101</v>
      </c>
      <c r="C268" s="211"/>
      <c r="D268" s="221"/>
      <c r="E268" s="222"/>
      <c r="F268" s="223"/>
      <c r="G268" s="44"/>
      <c r="H268" s="44"/>
      <c r="I268" s="44"/>
      <c r="J268" s="44"/>
      <c r="K268" s="44"/>
      <c r="L268" s="44"/>
      <c r="M268" s="211"/>
      <c r="N268" s="44"/>
      <c r="O268" s="44"/>
      <c r="P268" s="44"/>
      <c r="Q268" s="44"/>
      <c r="R268" s="44"/>
      <c r="S268" s="44"/>
      <c r="T268" s="44"/>
      <c r="U268" s="44"/>
      <c r="V268" s="44"/>
      <c r="W268" s="211"/>
      <c r="X268" s="44"/>
      <c r="Y268" s="44"/>
      <c r="Z268" s="44"/>
      <c r="AA268" s="44"/>
      <c r="AB268" s="44"/>
      <c r="AC268" s="44"/>
      <c r="AD268" s="44"/>
      <c r="AE268" s="44"/>
      <c r="AF268" s="44"/>
      <c r="AG268" s="211"/>
      <c r="AH268" s="44"/>
      <c r="AI268" s="44"/>
      <c r="AJ268" s="44"/>
      <c r="AK268" s="44"/>
      <c r="AL268" s="44"/>
      <c r="AM268" s="44"/>
      <c r="AN268" s="44"/>
      <c r="AO268" s="44"/>
      <c r="AP268" s="44"/>
      <c r="AQ268" s="211"/>
      <c r="AR268" s="44"/>
      <c r="AS268" s="44"/>
      <c r="AT268" s="44"/>
      <c r="AU268" s="44"/>
      <c r="AV268" s="44"/>
      <c r="AW268" s="44"/>
      <c r="AX268" s="44"/>
      <c r="AY268" s="44"/>
      <c r="AZ268" s="44"/>
      <c r="BA268" s="211"/>
      <c r="BB268" s="44"/>
      <c r="BC268" s="44"/>
      <c r="BD268" s="44"/>
      <c r="BE268" s="44"/>
      <c r="BF268" s="44"/>
      <c r="BG268" s="44"/>
      <c r="BH268" s="44"/>
      <c r="BI268" s="44"/>
      <c r="BJ268" s="44"/>
      <c r="BK268" s="211"/>
    </row>
    <row r="269" spans="1:63" ht="17" thickBot="1" x14ac:dyDescent="0.25">
      <c r="A269" s="42"/>
      <c r="B269" s="43" t="s">
        <v>102</v>
      </c>
      <c r="C269" s="211"/>
      <c r="D269" s="212">
        <v>45446</v>
      </c>
      <c r="E269" s="213"/>
      <c r="F269" s="214"/>
      <c r="G269" s="48"/>
      <c r="H269" s="48"/>
      <c r="I269" s="48"/>
      <c r="J269" s="48"/>
      <c r="K269" s="48"/>
      <c r="L269" s="48"/>
      <c r="M269" s="211"/>
      <c r="N269" s="48"/>
      <c r="O269" s="48"/>
      <c r="P269" s="48"/>
      <c r="Q269" s="48"/>
      <c r="R269" s="48"/>
      <c r="S269" s="48"/>
      <c r="T269" s="48"/>
      <c r="U269" s="48"/>
      <c r="V269" s="48"/>
      <c r="W269" s="211"/>
      <c r="X269" s="44"/>
      <c r="Y269" s="44"/>
      <c r="Z269" s="44"/>
      <c r="AA269" s="44"/>
      <c r="AB269" s="44"/>
      <c r="AC269" s="44"/>
      <c r="AD269" s="44"/>
      <c r="AE269" s="44"/>
      <c r="AF269" s="44"/>
      <c r="AG269" s="211"/>
      <c r="AH269" s="44"/>
      <c r="AI269" s="44"/>
      <c r="AJ269" s="44"/>
      <c r="AK269" s="44"/>
      <c r="AL269" s="44"/>
      <c r="AM269" s="44"/>
      <c r="AN269" s="44"/>
      <c r="AO269" s="44"/>
      <c r="AP269" s="44"/>
      <c r="AQ269" s="211"/>
      <c r="AR269" s="48"/>
      <c r="AS269" s="48"/>
      <c r="AT269" s="48"/>
      <c r="AU269" s="48"/>
      <c r="AV269" s="48"/>
      <c r="AW269" s="48"/>
      <c r="AX269" s="48"/>
      <c r="AY269" s="48"/>
      <c r="AZ269" s="48"/>
      <c r="BA269" s="211"/>
      <c r="BB269" s="48"/>
      <c r="BC269" s="48"/>
      <c r="BD269" s="48"/>
      <c r="BE269" s="48"/>
      <c r="BF269" s="48"/>
      <c r="BG269" s="48"/>
      <c r="BH269" s="48"/>
      <c r="BI269" s="48"/>
      <c r="BJ269" s="48"/>
      <c r="BK269" s="211"/>
    </row>
    <row r="270" spans="1:63" ht="17" thickBot="1" x14ac:dyDescent="0.25">
      <c r="A270" s="42"/>
      <c r="B270" s="45"/>
      <c r="C270" s="211"/>
      <c r="D270" s="232" t="s">
        <v>103</v>
      </c>
      <c r="E270" s="233"/>
      <c r="F270" s="233"/>
      <c r="G270" s="233"/>
      <c r="H270" s="233"/>
      <c r="I270" s="233"/>
      <c r="J270" s="233"/>
      <c r="K270" s="233"/>
      <c r="L270" s="234"/>
      <c r="M270" s="211"/>
      <c r="N270" s="232" t="s">
        <v>104</v>
      </c>
      <c r="O270" s="233"/>
      <c r="P270" s="233"/>
      <c r="Q270" s="233"/>
      <c r="R270" s="233"/>
      <c r="S270" s="233"/>
      <c r="T270" s="233"/>
      <c r="U270" s="233"/>
      <c r="V270" s="234"/>
      <c r="W270" s="211"/>
      <c r="X270" s="232" t="s">
        <v>105</v>
      </c>
      <c r="Y270" s="233"/>
      <c r="Z270" s="233"/>
      <c r="AA270" s="233"/>
      <c r="AB270" s="233"/>
      <c r="AC270" s="233"/>
      <c r="AD270" s="233"/>
      <c r="AE270" s="233"/>
      <c r="AF270" s="234"/>
      <c r="AG270" s="211"/>
      <c r="AH270" s="232" t="s">
        <v>106</v>
      </c>
      <c r="AI270" s="233"/>
      <c r="AJ270" s="233"/>
      <c r="AK270" s="233"/>
      <c r="AL270" s="233"/>
      <c r="AM270" s="233"/>
      <c r="AN270" s="233"/>
      <c r="AO270" s="233"/>
      <c r="AP270" s="234"/>
      <c r="AQ270" s="211"/>
      <c r="AR270" s="232" t="s">
        <v>107</v>
      </c>
      <c r="AS270" s="233"/>
      <c r="AT270" s="233"/>
      <c r="AU270" s="233"/>
      <c r="AV270" s="233"/>
      <c r="AW270" s="233"/>
      <c r="AX270" s="233"/>
      <c r="AY270" s="233"/>
      <c r="AZ270" s="234"/>
      <c r="BA270" s="211"/>
      <c r="BB270" s="232"/>
      <c r="BC270" s="233"/>
      <c r="BD270" s="233"/>
      <c r="BE270" s="233"/>
      <c r="BF270" s="233"/>
      <c r="BG270" s="233"/>
      <c r="BH270" s="233"/>
      <c r="BI270" s="233"/>
      <c r="BJ270" s="234"/>
      <c r="BK270" s="211"/>
    </row>
    <row r="271" spans="1:63" x14ac:dyDescent="0.2">
      <c r="A271" s="47"/>
      <c r="B271" s="215" t="s">
        <v>108</v>
      </c>
      <c r="C271" s="211"/>
      <c r="D271" s="217" t="str">
        <f>_xlfn.CONCAT("WEEK 1:  START DATE = ", TEXT($D$16, "DD-MMM-YY"))</f>
        <v>WEEK 1:  START DATE = 00-Jan-00</v>
      </c>
      <c r="E271" s="218"/>
      <c r="F271" s="218"/>
      <c r="G271" s="218"/>
      <c r="H271" s="218"/>
      <c r="I271" s="218"/>
      <c r="J271" s="218"/>
      <c r="K271" s="218"/>
      <c r="L271" s="218"/>
      <c r="M271" s="211"/>
      <c r="N271" s="217" t="str">
        <f>_xlfn.CONCAT("WEEK 2:  START DATE = ", TEXT(($D$16+7), "DD-MMM-YY"))</f>
        <v>WEEK 2:  START DATE = 07-Jan-00</v>
      </c>
      <c r="O271" s="218"/>
      <c r="P271" s="218"/>
      <c r="Q271" s="218"/>
      <c r="R271" s="218"/>
      <c r="S271" s="218"/>
      <c r="T271" s="218"/>
      <c r="U271" s="218"/>
      <c r="V271" s="218"/>
      <c r="W271" s="211"/>
      <c r="X271" s="219" t="str">
        <f>_xlfn.CONCAT("WEEK 3:  START DATE = ", TEXT(($D$16+14), "DD-MMM-YY"))</f>
        <v>WEEK 3:  START DATE = 14-Jan-00</v>
      </c>
      <c r="Y271" s="220"/>
      <c r="Z271" s="220"/>
      <c r="AA271" s="220"/>
      <c r="AB271" s="220"/>
      <c r="AC271" s="220"/>
      <c r="AD271" s="220"/>
      <c r="AE271" s="220"/>
      <c r="AF271" s="220"/>
      <c r="AG271" s="211"/>
      <c r="AH271" s="219" t="str">
        <f>_xlfn.CONCAT("WEEK 4:  START DATE = ", TEXT(($D$16+21), "DD-MMM-YY"))</f>
        <v>WEEK 4:  START DATE = 21-Jan-00</v>
      </c>
      <c r="AI271" s="220"/>
      <c r="AJ271" s="220"/>
      <c r="AK271" s="220"/>
      <c r="AL271" s="220"/>
      <c r="AM271" s="220"/>
      <c r="AN271" s="220"/>
      <c r="AO271" s="220"/>
      <c r="AP271" s="220"/>
      <c r="AQ271" s="211"/>
      <c r="AR271" s="217" t="str">
        <f>_xlfn.CONCAT("WEEK 5:  START DATE = ", TEXT(($D$16+28), "DD-MMM-YY"))</f>
        <v>WEEK 5:  START DATE = 28-Jan-00</v>
      </c>
      <c r="AS271" s="218"/>
      <c r="AT271" s="218"/>
      <c r="AU271" s="218"/>
      <c r="AV271" s="218"/>
      <c r="AW271" s="218"/>
      <c r="AX271" s="218"/>
      <c r="AY271" s="218"/>
      <c r="AZ271" s="218"/>
      <c r="BA271" s="211"/>
      <c r="BB271" s="217" t="str">
        <f>_xlfn.CONCAT("WEEK 6:  START DATE = ", TEXT(($D$16+35), "DD-MMM-YY"))</f>
        <v>WEEK 6:  START DATE = 04-Feb-00</v>
      </c>
      <c r="BC271" s="218"/>
      <c r="BD271" s="218"/>
      <c r="BE271" s="218"/>
      <c r="BF271" s="218"/>
      <c r="BG271" s="218"/>
      <c r="BH271" s="218"/>
      <c r="BI271" s="218"/>
      <c r="BJ271" s="218"/>
      <c r="BK271" s="211"/>
    </row>
    <row r="272" spans="1:63" ht="17" thickBot="1" x14ac:dyDescent="0.25">
      <c r="A272" s="47"/>
      <c r="B272" s="216"/>
      <c r="C272" s="211"/>
      <c r="D272" s="217"/>
      <c r="E272" s="218"/>
      <c r="F272" s="218"/>
      <c r="G272" s="218"/>
      <c r="H272" s="218"/>
      <c r="I272" s="218"/>
      <c r="J272" s="218"/>
      <c r="K272" s="218"/>
      <c r="L272" s="218"/>
      <c r="M272" s="211"/>
      <c r="N272" s="217"/>
      <c r="O272" s="218"/>
      <c r="P272" s="218"/>
      <c r="Q272" s="218"/>
      <c r="R272" s="218"/>
      <c r="S272" s="218"/>
      <c r="T272" s="218"/>
      <c r="U272" s="218"/>
      <c r="V272" s="218"/>
      <c r="W272" s="211"/>
      <c r="X272" s="217"/>
      <c r="Y272" s="218"/>
      <c r="Z272" s="218"/>
      <c r="AA272" s="218"/>
      <c r="AB272" s="218"/>
      <c r="AC272" s="218"/>
      <c r="AD272" s="218"/>
      <c r="AE272" s="218"/>
      <c r="AF272" s="218"/>
      <c r="AG272" s="211"/>
      <c r="AH272" s="217"/>
      <c r="AI272" s="218"/>
      <c r="AJ272" s="218"/>
      <c r="AK272" s="218"/>
      <c r="AL272" s="218"/>
      <c r="AM272" s="218"/>
      <c r="AN272" s="218"/>
      <c r="AO272" s="218"/>
      <c r="AP272" s="218"/>
      <c r="AQ272" s="211"/>
      <c r="AR272" s="217"/>
      <c r="AS272" s="218"/>
      <c r="AT272" s="218"/>
      <c r="AU272" s="218"/>
      <c r="AV272" s="218"/>
      <c r="AW272" s="218"/>
      <c r="AX272" s="218"/>
      <c r="AY272" s="218"/>
      <c r="AZ272" s="218"/>
      <c r="BA272" s="211"/>
      <c r="BB272" s="217"/>
      <c r="BC272" s="218"/>
      <c r="BD272" s="218"/>
      <c r="BE272" s="218"/>
      <c r="BF272" s="218"/>
      <c r="BG272" s="218"/>
      <c r="BH272" s="218"/>
      <c r="BI272" s="218"/>
      <c r="BJ272" s="218"/>
      <c r="BK272" s="211"/>
    </row>
    <row r="273" spans="1:63" x14ac:dyDescent="0.2">
      <c r="A273" s="47"/>
      <c r="B273" s="235" t="s">
        <v>109</v>
      </c>
      <c r="C273" s="211"/>
      <c r="D273" s="208" t="s">
        <v>110</v>
      </c>
      <c r="E273" s="209"/>
      <c r="F273" s="209"/>
      <c r="G273" s="209"/>
      <c r="H273" s="209"/>
      <c r="I273" s="209"/>
      <c r="J273" s="209"/>
      <c r="K273" s="209"/>
      <c r="L273" s="210"/>
      <c r="M273" s="211"/>
      <c r="N273" s="208" t="s">
        <v>110</v>
      </c>
      <c r="O273" s="209"/>
      <c r="P273" s="209"/>
      <c r="Q273" s="209"/>
      <c r="R273" s="209"/>
      <c r="S273" s="209"/>
      <c r="T273" s="209"/>
      <c r="U273" s="209"/>
      <c r="V273" s="210"/>
      <c r="W273" s="211"/>
      <c r="X273" s="208" t="s">
        <v>110</v>
      </c>
      <c r="Y273" s="209"/>
      <c r="Z273" s="209"/>
      <c r="AA273" s="209"/>
      <c r="AB273" s="209"/>
      <c r="AC273" s="209"/>
      <c r="AD273" s="209"/>
      <c r="AE273" s="209"/>
      <c r="AF273" s="210"/>
      <c r="AG273" s="211"/>
      <c r="AH273" s="208" t="s">
        <v>110</v>
      </c>
      <c r="AI273" s="209"/>
      <c r="AJ273" s="209"/>
      <c r="AK273" s="209"/>
      <c r="AL273" s="209"/>
      <c r="AM273" s="209"/>
      <c r="AN273" s="209"/>
      <c r="AO273" s="209"/>
      <c r="AP273" s="210"/>
      <c r="AQ273" s="211"/>
      <c r="AR273" s="208"/>
      <c r="AS273" s="209"/>
      <c r="AT273" s="209"/>
      <c r="AU273" s="209"/>
      <c r="AV273" s="209"/>
      <c r="AW273" s="209"/>
      <c r="AX273" s="209"/>
      <c r="AY273" s="209"/>
      <c r="AZ273" s="210"/>
      <c r="BA273" s="211"/>
      <c r="BB273" s="208"/>
      <c r="BC273" s="209"/>
      <c r="BD273" s="209"/>
      <c r="BE273" s="209"/>
      <c r="BF273" s="209"/>
      <c r="BG273" s="209"/>
      <c r="BH273" s="209"/>
      <c r="BI273" s="209"/>
      <c r="BJ273" s="210"/>
      <c r="BK273" s="211"/>
    </row>
    <row r="274" spans="1:63" x14ac:dyDescent="0.2">
      <c r="A274" s="47"/>
      <c r="B274" s="236"/>
      <c r="C274" s="211"/>
      <c r="D274" s="208" t="s">
        <v>111</v>
      </c>
      <c r="E274" s="209"/>
      <c r="F274" s="209"/>
      <c r="G274" s="209"/>
      <c r="H274" s="209"/>
      <c r="I274" s="209"/>
      <c r="J274" s="209"/>
      <c r="K274" s="209"/>
      <c r="L274" s="210"/>
      <c r="M274" s="211"/>
      <c r="N274" s="208" t="s">
        <v>111</v>
      </c>
      <c r="O274" s="209"/>
      <c r="P274" s="209"/>
      <c r="Q274" s="209"/>
      <c r="R274" s="209"/>
      <c r="S274" s="209"/>
      <c r="T274" s="209"/>
      <c r="U274" s="209"/>
      <c r="V274" s="210"/>
      <c r="W274" s="211"/>
      <c r="X274" s="208" t="s">
        <v>111</v>
      </c>
      <c r="Y274" s="209"/>
      <c r="Z274" s="209"/>
      <c r="AA274" s="209"/>
      <c r="AB274" s="209"/>
      <c r="AC274" s="209"/>
      <c r="AD274" s="209"/>
      <c r="AE274" s="209"/>
      <c r="AF274" s="210"/>
      <c r="AG274" s="211"/>
      <c r="AH274" s="208" t="s">
        <v>111</v>
      </c>
      <c r="AI274" s="209"/>
      <c r="AJ274" s="209"/>
      <c r="AK274" s="209"/>
      <c r="AL274" s="209"/>
      <c r="AM274" s="209"/>
      <c r="AN274" s="209"/>
      <c r="AO274" s="209"/>
      <c r="AP274" s="210"/>
      <c r="AQ274" s="211"/>
      <c r="AR274" s="208" t="s">
        <v>111</v>
      </c>
      <c r="AS274" s="209"/>
      <c r="AT274" s="209"/>
      <c r="AU274" s="209"/>
      <c r="AV274" s="209"/>
      <c r="AW274" s="209"/>
      <c r="AX274" s="209"/>
      <c r="AY274" s="209"/>
      <c r="AZ274" s="210"/>
      <c r="BA274" s="211"/>
      <c r="BB274" s="208"/>
      <c r="BC274" s="209"/>
      <c r="BD274" s="209"/>
      <c r="BE274" s="209"/>
      <c r="BF274" s="209"/>
      <c r="BG274" s="209"/>
      <c r="BH274" s="209"/>
      <c r="BI274" s="209"/>
      <c r="BJ274" s="210"/>
      <c r="BK274" s="211"/>
    </row>
    <row r="275" spans="1:63" x14ac:dyDescent="0.2">
      <c r="A275" s="47"/>
      <c r="B275" s="236"/>
      <c r="C275" s="211"/>
      <c r="D275" s="208"/>
      <c r="E275" s="209"/>
      <c r="F275" s="209"/>
      <c r="G275" s="209"/>
      <c r="H275" s="209"/>
      <c r="I275" s="209"/>
      <c r="J275" s="209"/>
      <c r="K275" s="209"/>
      <c r="L275" s="210"/>
      <c r="M275" s="211"/>
      <c r="N275" s="208"/>
      <c r="O275" s="209"/>
      <c r="P275" s="209"/>
      <c r="Q275" s="209"/>
      <c r="R275" s="209"/>
      <c r="S275" s="209"/>
      <c r="T275" s="209"/>
      <c r="U275" s="209"/>
      <c r="V275" s="210"/>
      <c r="W275" s="211"/>
      <c r="X275" s="208"/>
      <c r="Y275" s="209"/>
      <c r="Z275" s="209"/>
      <c r="AA275" s="209"/>
      <c r="AB275" s="209"/>
      <c r="AC275" s="209"/>
      <c r="AD275" s="209"/>
      <c r="AE275" s="209"/>
      <c r="AF275" s="210"/>
      <c r="AG275" s="211"/>
      <c r="AH275" s="208"/>
      <c r="AI275" s="209"/>
      <c r="AJ275" s="209"/>
      <c r="AK275" s="209"/>
      <c r="AL275" s="209"/>
      <c r="AM275" s="209"/>
      <c r="AN275" s="209"/>
      <c r="AO275" s="209"/>
      <c r="AP275" s="210"/>
      <c r="AQ275" s="211"/>
      <c r="AR275" s="208" t="s">
        <v>112</v>
      </c>
      <c r="AS275" s="209"/>
      <c r="AT275" s="209"/>
      <c r="AU275" s="209"/>
      <c r="AV275" s="209"/>
      <c r="AW275" s="209"/>
      <c r="AX275" s="209"/>
      <c r="AY275" s="209"/>
      <c r="AZ275" s="210"/>
      <c r="BA275" s="211"/>
      <c r="BB275" s="208"/>
      <c r="BC275" s="209"/>
      <c r="BD275" s="209"/>
      <c r="BE275" s="209"/>
      <c r="BF275" s="209"/>
      <c r="BG275" s="209"/>
      <c r="BH275" s="209"/>
      <c r="BI275" s="209"/>
      <c r="BJ275" s="210"/>
      <c r="BK275" s="211"/>
    </row>
    <row r="276" spans="1:63" ht="17" thickBot="1" x14ac:dyDescent="0.25">
      <c r="A276" s="47"/>
      <c r="B276" s="237"/>
      <c r="C276" s="211"/>
      <c r="D276" s="208"/>
      <c r="E276" s="209"/>
      <c r="F276" s="209"/>
      <c r="G276" s="209"/>
      <c r="H276" s="209"/>
      <c r="I276" s="209"/>
      <c r="J276" s="209"/>
      <c r="K276" s="209"/>
      <c r="L276" s="210"/>
      <c r="M276" s="211"/>
      <c r="N276" s="208"/>
      <c r="O276" s="209"/>
      <c r="P276" s="209"/>
      <c r="Q276" s="209"/>
      <c r="R276" s="209"/>
      <c r="S276" s="209"/>
      <c r="T276" s="209"/>
      <c r="U276" s="209"/>
      <c r="V276" s="210"/>
      <c r="W276" s="211"/>
      <c r="X276" s="208"/>
      <c r="Y276" s="209"/>
      <c r="Z276" s="209"/>
      <c r="AA276" s="209"/>
      <c r="AB276" s="209"/>
      <c r="AC276" s="209"/>
      <c r="AD276" s="209"/>
      <c r="AE276" s="209"/>
      <c r="AF276" s="210"/>
      <c r="AG276" s="211"/>
      <c r="AH276" s="208"/>
      <c r="AI276" s="209"/>
      <c r="AJ276" s="209"/>
      <c r="AK276" s="209"/>
      <c r="AL276" s="209"/>
      <c r="AM276" s="209"/>
      <c r="AN276" s="209"/>
      <c r="AO276" s="209"/>
      <c r="AP276" s="210"/>
      <c r="AQ276" s="211"/>
      <c r="AR276" s="208"/>
      <c r="AS276" s="209"/>
      <c r="AT276" s="209"/>
      <c r="AU276" s="209"/>
      <c r="AV276" s="209"/>
      <c r="AW276" s="209"/>
      <c r="AX276" s="209"/>
      <c r="AY276" s="209"/>
      <c r="AZ276" s="210"/>
      <c r="BA276" s="211"/>
      <c r="BB276" s="208"/>
      <c r="BC276" s="209"/>
      <c r="BD276" s="209"/>
      <c r="BE276" s="209"/>
      <c r="BF276" s="209"/>
      <c r="BG276" s="209"/>
      <c r="BH276" s="209"/>
      <c r="BI276" s="209"/>
      <c r="BJ276" s="210"/>
      <c r="BK276" s="211"/>
    </row>
    <row r="277" spans="1:63" x14ac:dyDescent="0.2">
      <c r="A277" s="42"/>
      <c r="B277" s="247"/>
      <c r="C277" s="211"/>
      <c r="D277" s="48"/>
      <c r="E277" s="48"/>
      <c r="F277" s="48"/>
      <c r="G277" s="48"/>
      <c r="H277" s="48"/>
      <c r="I277" s="48"/>
      <c r="J277" s="48"/>
      <c r="K277" s="48"/>
      <c r="L277" s="48"/>
      <c r="M277" s="211"/>
      <c r="N277" s="48"/>
      <c r="O277" s="48"/>
      <c r="P277" s="48"/>
      <c r="Q277" s="48"/>
      <c r="R277" s="48"/>
      <c r="S277" s="48"/>
      <c r="T277" s="48"/>
      <c r="U277" s="48"/>
      <c r="V277" s="48"/>
      <c r="W277" s="211"/>
      <c r="X277" s="48"/>
      <c r="Y277" s="48"/>
      <c r="Z277" s="48"/>
      <c r="AA277" s="48"/>
      <c r="AB277" s="48"/>
      <c r="AC277" s="48"/>
      <c r="AD277" s="48"/>
      <c r="AE277" s="48"/>
      <c r="AF277" s="48"/>
      <c r="AG277" s="211"/>
      <c r="AH277" s="48"/>
      <c r="AI277" s="48"/>
      <c r="AJ277" s="48"/>
      <c r="AK277" s="48"/>
      <c r="AL277" s="48"/>
      <c r="AM277" s="48"/>
      <c r="AN277" s="48"/>
      <c r="AO277" s="48"/>
      <c r="AP277" s="48"/>
      <c r="AQ277" s="211"/>
      <c r="AR277" s="48"/>
      <c r="AS277" s="48"/>
      <c r="AT277" s="48"/>
      <c r="AU277" s="48"/>
      <c r="AV277" s="48"/>
      <c r="AW277" s="48"/>
      <c r="AX277" s="48"/>
      <c r="AY277" s="48"/>
      <c r="AZ277" s="48"/>
      <c r="BA277" s="211"/>
      <c r="BB277" s="48"/>
      <c r="BC277" s="48"/>
      <c r="BD277" s="48"/>
      <c r="BE277" s="48"/>
      <c r="BF277" s="48"/>
      <c r="BG277" s="48"/>
      <c r="BH277" s="48"/>
      <c r="BI277" s="48"/>
      <c r="BJ277" s="48"/>
      <c r="BK277" s="211"/>
    </row>
    <row r="278" spans="1:63" ht="17" thickBot="1" x14ac:dyDescent="0.25">
      <c r="A278" s="49"/>
      <c r="B278" s="247"/>
      <c r="C278" s="211"/>
      <c r="D278" s="226" t="s">
        <v>113</v>
      </c>
      <c r="E278" s="227"/>
      <c r="F278" s="227"/>
      <c r="G278" s="228"/>
      <c r="H278" s="229" t="s">
        <v>114</v>
      </c>
      <c r="I278" s="230"/>
      <c r="J278" s="231"/>
      <c r="K278" s="224" t="s">
        <v>115</v>
      </c>
      <c r="L278" s="225"/>
      <c r="M278" s="211"/>
      <c r="N278" s="226" t="s">
        <v>113</v>
      </c>
      <c r="O278" s="227"/>
      <c r="P278" s="227"/>
      <c r="Q278" s="228"/>
      <c r="R278" s="229" t="s">
        <v>114</v>
      </c>
      <c r="S278" s="230"/>
      <c r="T278" s="231"/>
      <c r="U278" s="224" t="s">
        <v>115</v>
      </c>
      <c r="V278" s="225"/>
      <c r="W278" s="211"/>
      <c r="X278" s="226" t="s">
        <v>113</v>
      </c>
      <c r="Y278" s="227"/>
      <c r="Z278" s="227"/>
      <c r="AA278" s="228"/>
      <c r="AB278" s="229" t="s">
        <v>114</v>
      </c>
      <c r="AC278" s="230"/>
      <c r="AD278" s="231"/>
      <c r="AE278" s="224" t="s">
        <v>115</v>
      </c>
      <c r="AF278" s="225"/>
      <c r="AG278" s="211"/>
      <c r="AH278" s="226" t="s">
        <v>113</v>
      </c>
      <c r="AI278" s="227"/>
      <c r="AJ278" s="227"/>
      <c r="AK278" s="228"/>
      <c r="AL278" s="229" t="s">
        <v>114</v>
      </c>
      <c r="AM278" s="230"/>
      <c r="AN278" s="231"/>
      <c r="AO278" s="224" t="s">
        <v>115</v>
      </c>
      <c r="AP278" s="225"/>
      <c r="AQ278" s="211"/>
      <c r="AR278" s="226" t="s">
        <v>113</v>
      </c>
      <c r="AS278" s="227"/>
      <c r="AT278" s="227"/>
      <c r="AU278" s="228"/>
      <c r="AV278" s="229" t="s">
        <v>114</v>
      </c>
      <c r="AW278" s="230"/>
      <c r="AX278" s="231"/>
      <c r="AY278" s="224" t="s">
        <v>115</v>
      </c>
      <c r="AZ278" s="225"/>
      <c r="BA278" s="211"/>
      <c r="BB278" s="226" t="s">
        <v>113</v>
      </c>
      <c r="BC278" s="227"/>
      <c r="BD278" s="227"/>
      <c r="BE278" s="228"/>
      <c r="BF278" s="229" t="s">
        <v>114</v>
      </c>
      <c r="BG278" s="230"/>
      <c r="BH278" s="231"/>
      <c r="BI278" s="224" t="s">
        <v>115</v>
      </c>
      <c r="BJ278" s="225"/>
      <c r="BK278" s="211"/>
    </row>
    <row r="279" spans="1:63" ht="17" thickBot="1" x14ac:dyDescent="0.25">
      <c r="A279" s="242" t="s">
        <v>116</v>
      </c>
      <c r="B279" s="242"/>
      <c r="C279" s="211"/>
      <c r="D279" s="50"/>
      <c r="E279" s="51"/>
      <c r="F279" s="51"/>
      <c r="G279" s="52"/>
      <c r="H279" s="53"/>
      <c r="I279" s="54"/>
      <c r="J279" s="55"/>
      <c r="K279" s="56"/>
      <c r="L279" s="57"/>
      <c r="M279" s="211"/>
      <c r="N279" s="50"/>
      <c r="O279" s="51"/>
      <c r="P279" s="51"/>
      <c r="Q279" s="52"/>
      <c r="R279" s="53"/>
      <c r="S279" s="54"/>
      <c r="T279" s="55"/>
      <c r="U279" s="56"/>
      <c r="V279" s="57"/>
      <c r="W279" s="211"/>
      <c r="X279" s="50"/>
      <c r="Y279" s="51"/>
      <c r="Z279" s="51"/>
      <c r="AA279" s="52"/>
      <c r="AB279" s="53"/>
      <c r="AC279" s="54"/>
      <c r="AD279" s="55"/>
      <c r="AE279" s="56"/>
      <c r="AF279" s="57"/>
      <c r="AG279" s="211"/>
      <c r="AH279" s="50"/>
      <c r="AI279" s="51"/>
      <c r="AJ279" s="51"/>
      <c r="AK279" s="52"/>
      <c r="AL279" s="53"/>
      <c r="AM279" s="54"/>
      <c r="AN279" s="55"/>
      <c r="AO279" s="56"/>
      <c r="AP279" s="57"/>
      <c r="AQ279" s="211"/>
      <c r="AR279" s="50"/>
      <c r="AS279" s="51"/>
      <c r="AT279" s="51"/>
      <c r="AU279" s="52"/>
      <c r="AV279" s="53"/>
      <c r="AW279" s="54"/>
      <c r="AX279" s="55"/>
      <c r="AY279" s="56"/>
      <c r="AZ279" s="57"/>
      <c r="BA279" s="211"/>
      <c r="BB279" s="50"/>
      <c r="BC279" s="51"/>
      <c r="BD279" s="51"/>
      <c r="BE279" s="52"/>
      <c r="BF279" s="53"/>
      <c r="BG279" s="54"/>
      <c r="BH279" s="55"/>
      <c r="BI279" s="56"/>
      <c r="BJ279" s="57"/>
      <c r="BK279" s="211"/>
    </row>
    <row r="280" spans="1:63" ht="52" thickBot="1" x14ac:dyDescent="0.25">
      <c r="A280" s="58"/>
      <c r="B280" s="59" t="s">
        <v>117</v>
      </c>
      <c r="C280" s="211"/>
      <c r="D280" s="60" t="s">
        <v>118</v>
      </c>
      <c r="E280" s="61" t="s">
        <v>119</v>
      </c>
      <c r="F280" s="61" t="s">
        <v>27</v>
      </c>
      <c r="G280" s="61" t="s">
        <v>60</v>
      </c>
      <c r="H280" s="62" t="s">
        <v>120</v>
      </c>
      <c r="I280" s="62" t="s">
        <v>121</v>
      </c>
      <c r="J280" s="62" t="s">
        <v>60</v>
      </c>
      <c r="K280" s="63" t="s">
        <v>122</v>
      </c>
      <c r="L280" s="64" t="s">
        <v>123</v>
      </c>
      <c r="M280" s="211"/>
      <c r="N280" s="60" t="s">
        <v>118</v>
      </c>
      <c r="O280" s="61" t="s">
        <v>119</v>
      </c>
      <c r="P280" s="61" t="s">
        <v>27</v>
      </c>
      <c r="Q280" s="61" t="s">
        <v>60</v>
      </c>
      <c r="R280" s="62" t="s">
        <v>120</v>
      </c>
      <c r="S280" s="62" t="s">
        <v>121</v>
      </c>
      <c r="T280" s="62" t="s">
        <v>60</v>
      </c>
      <c r="U280" s="63" t="s">
        <v>122</v>
      </c>
      <c r="V280" s="64" t="s">
        <v>123</v>
      </c>
      <c r="W280" s="211"/>
      <c r="X280" s="60" t="s">
        <v>118</v>
      </c>
      <c r="Y280" s="61" t="s">
        <v>119</v>
      </c>
      <c r="Z280" s="61" t="s">
        <v>27</v>
      </c>
      <c r="AA280" s="61" t="s">
        <v>60</v>
      </c>
      <c r="AB280" s="62" t="s">
        <v>120</v>
      </c>
      <c r="AC280" s="62" t="s">
        <v>121</v>
      </c>
      <c r="AD280" s="62" t="s">
        <v>60</v>
      </c>
      <c r="AE280" s="63" t="s">
        <v>122</v>
      </c>
      <c r="AF280" s="64" t="s">
        <v>123</v>
      </c>
      <c r="AG280" s="211"/>
      <c r="AH280" s="60" t="s">
        <v>118</v>
      </c>
      <c r="AI280" s="61" t="s">
        <v>119</v>
      </c>
      <c r="AJ280" s="61" t="s">
        <v>27</v>
      </c>
      <c r="AK280" s="61" t="s">
        <v>60</v>
      </c>
      <c r="AL280" s="62" t="s">
        <v>120</v>
      </c>
      <c r="AM280" s="62" t="s">
        <v>121</v>
      </c>
      <c r="AN280" s="62" t="s">
        <v>60</v>
      </c>
      <c r="AO280" s="63" t="s">
        <v>122</v>
      </c>
      <c r="AP280" s="64" t="s">
        <v>123</v>
      </c>
      <c r="AQ280" s="211"/>
      <c r="AR280" s="60" t="s">
        <v>118</v>
      </c>
      <c r="AS280" s="61" t="s">
        <v>119</v>
      </c>
      <c r="AT280" s="61" t="s">
        <v>27</v>
      </c>
      <c r="AU280" s="61" t="s">
        <v>60</v>
      </c>
      <c r="AV280" s="62" t="s">
        <v>120</v>
      </c>
      <c r="AW280" s="62" t="s">
        <v>121</v>
      </c>
      <c r="AX280" s="62" t="s">
        <v>60</v>
      </c>
      <c r="AY280" s="63" t="s">
        <v>122</v>
      </c>
      <c r="AZ280" s="64" t="s">
        <v>123</v>
      </c>
      <c r="BA280" s="211"/>
      <c r="BB280" s="60" t="s">
        <v>118</v>
      </c>
      <c r="BC280" s="61" t="s">
        <v>119</v>
      </c>
      <c r="BD280" s="61" t="s">
        <v>27</v>
      </c>
      <c r="BE280" s="61" t="s">
        <v>60</v>
      </c>
      <c r="BF280" s="62" t="s">
        <v>120</v>
      </c>
      <c r="BG280" s="62" t="s">
        <v>121</v>
      </c>
      <c r="BH280" s="62" t="s">
        <v>60</v>
      </c>
      <c r="BI280" s="63" t="s">
        <v>122</v>
      </c>
      <c r="BJ280" s="64" t="s">
        <v>123</v>
      </c>
      <c r="BK280" s="211"/>
    </row>
    <row r="281" spans="1:63" x14ac:dyDescent="0.2">
      <c r="A281" s="244" t="s">
        <v>19</v>
      </c>
      <c r="B281" s="235" t="s">
        <v>124</v>
      </c>
      <c r="C281" s="211"/>
      <c r="D281" s="65">
        <v>1</v>
      </c>
      <c r="E281" s="85" t="s">
        <v>125</v>
      </c>
      <c r="F281" s="65"/>
      <c r="G281" s="66">
        <v>8</v>
      </c>
      <c r="H281" s="67"/>
      <c r="I281" s="67"/>
      <c r="J281" s="67"/>
      <c r="K281" s="68">
        <f t="shared" ref="K281:K292" si="269">H281*I281</f>
        <v>0</v>
      </c>
      <c r="L281" s="243">
        <f>SUM(K281:K284)</f>
        <v>0</v>
      </c>
      <c r="M281" s="211"/>
      <c r="N281" s="65">
        <v>1</v>
      </c>
      <c r="O281" s="85">
        <v>15</v>
      </c>
      <c r="P281" s="65"/>
      <c r="Q281" s="90" t="s">
        <v>126</v>
      </c>
      <c r="R281" s="67"/>
      <c r="S281" s="67"/>
      <c r="T281" s="67"/>
      <c r="U281" s="68">
        <f>R281*S281</f>
        <v>0</v>
      </c>
      <c r="V281" s="243">
        <f>SUM(U281:U284)</f>
        <v>0</v>
      </c>
      <c r="W281" s="211"/>
      <c r="X281" s="65">
        <v>1</v>
      </c>
      <c r="Y281" s="85">
        <v>12</v>
      </c>
      <c r="Z281" s="65"/>
      <c r="AA281" s="90" t="s">
        <v>126</v>
      </c>
      <c r="AB281" s="67"/>
      <c r="AC281" s="67"/>
      <c r="AD281" s="67"/>
      <c r="AE281" s="68">
        <f>AB281*AC281</f>
        <v>0</v>
      </c>
      <c r="AF281" s="243">
        <f>SUM(AE281:AE284)</f>
        <v>0</v>
      </c>
      <c r="AG281" s="211"/>
      <c r="AH281" s="65">
        <v>1</v>
      </c>
      <c r="AI281" s="85">
        <v>6</v>
      </c>
      <c r="AJ281" s="65"/>
      <c r="AK281" s="66">
        <v>8</v>
      </c>
      <c r="AL281" s="67"/>
      <c r="AM281" s="67"/>
      <c r="AN281" s="67"/>
      <c r="AO281" s="68">
        <f>AL281*AM281</f>
        <v>0</v>
      </c>
      <c r="AP281" s="243">
        <f>SUM(AO281:AO284)</f>
        <v>0</v>
      </c>
      <c r="AQ281" s="211"/>
      <c r="AR281" s="65">
        <v>1</v>
      </c>
      <c r="AS281" s="85" t="s">
        <v>125</v>
      </c>
      <c r="AT281" s="65"/>
      <c r="AU281" s="66">
        <v>8</v>
      </c>
      <c r="AV281" s="67">
        <v>100</v>
      </c>
      <c r="AW281" s="67">
        <v>9</v>
      </c>
      <c r="AX281" s="67"/>
      <c r="AY281" s="68">
        <f>AV281*AW281</f>
        <v>900</v>
      </c>
      <c r="AZ281" s="243">
        <f>SUM(AY281:AY284)</f>
        <v>2600</v>
      </c>
      <c r="BA281" s="211"/>
      <c r="BB281" s="65">
        <v>1</v>
      </c>
      <c r="BC281" s="85">
        <v>15</v>
      </c>
      <c r="BD281" s="65"/>
      <c r="BE281" s="90" t="s">
        <v>126</v>
      </c>
      <c r="BF281" s="67"/>
      <c r="BG281" s="67"/>
      <c r="BH281" s="67"/>
      <c r="BI281" s="68">
        <f>BF281*BG281</f>
        <v>0</v>
      </c>
      <c r="BJ281" s="243">
        <f>SUM(BI281:BI284)</f>
        <v>0</v>
      </c>
      <c r="BK281" s="211"/>
    </row>
    <row r="282" spans="1:63" x14ac:dyDescent="0.2">
      <c r="A282" s="245"/>
      <c r="B282" s="236"/>
      <c r="C282" s="211"/>
      <c r="D282" s="66">
        <v>2</v>
      </c>
      <c r="E282" s="69" t="s">
        <v>125</v>
      </c>
      <c r="F282" s="66"/>
      <c r="G282" s="69">
        <v>8</v>
      </c>
      <c r="H282" s="70"/>
      <c r="I282" s="70"/>
      <c r="J282" s="70"/>
      <c r="K282" s="68">
        <f t="shared" si="269"/>
        <v>0</v>
      </c>
      <c r="L282" s="240"/>
      <c r="M282" s="211"/>
      <c r="N282" s="66">
        <v>2</v>
      </c>
      <c r="O282" s="69">
        <v>15</v>
      </c>
      <c r="P282" s="66"/>
      <c r="Q282" s="69" t="s">
        <v>126</v>
      </c>
      <c r="R282" s="70"/>
      <c r="S282" s="70"/>
      <c r="T282" s="70"/>
      <c r="U282" s="68">
        <f>R282*S282</f>
        <v>0</v>
      </c>
      <c r="V282" s="240"/>
      <c r="W282" s="211"/>
      <c r="X282" s="66">
        <v>2</v>
      </c>
      <c r="Y282" s="69">
        <v>12</v>
      </c>
      <c r="Z282" s="66"/>
      <c r="AA282" s="69" t="s">
        <v>126</v>
      </c>
      <c r="AB282" s="70"/>
      <c r="AC282" s="70"/>
      <c r="AD282" s="70"/>
      <c r="AE282" s="68">
        <f>AB282*AC282</f>
        <v>0</v>
      </c>
      <c r="AF282" s="240"/>
      <c r="AG282" s="211"/>
      <c r="AH282" s="66">
        <v>2</v>
      </c>
      <c r="AI282" s="69">
        <v>6</v>
      </c>
      <c r="AJ282" s="66"/>
      <c r="AK282" s="69">
        <v>8</v>
      </c>
      <c r="AL282" s="70"/>
      <c r="AM282" s="70"/>
      <c r="AN282" s="70"/>
      <c r="AO282" s="68">
        <f>AL282*AM282</f>
        <v>0</v>
      </c>
      <c r="AP282" s="240"/>
      <c r="AQ282" s="211"/>
      <c r="AR282" s="66">
        <v>2</v>
      </c>
      <c r="AS282" s="69" t="s">
        <v>125</v>
      </c>
      <c r="AT282" s="66"/>
      <c r="AU282" s="69">
        <v>8</v>
      </c>
      <c r="AV282" s="70">
        <v>100</v>
      </c>
      <c r="AW282" s="70">
        <v>8</v>
      </c>
      <c r="AX282" s="70"/>
      <c r="AY282" s="68">
        <f>AV282*AW282</f>
        <v>800</v>
      </c>
      <c r="AZ282" s="240"/>
      <c r="BA282" s="211"/>
      <c r="BB282" s="66">
        <v>2</v>
      </c>
      <c r="BC282" s="69">
        <v>15</v>
      </c>
      <c r="BD282" s="66"/>
      <c r="BE282" s="69" t="s">
        <v>126</v>
      </c>
      <c r="BF282" s="70"/>
      <c r="BG282" s="70"/>
      <c r="BH282" s="70"/>
      <c r="BI282" s="68">
        <f>BF282*BG282</f>
        <v>0</v>
      </c>
      <c r="BJ282" s="240"/>
      <c r="BK282" s="211"/>
    </row>
    <row r="283" spans="1:63" x14ac:dyDescent="0.2">
      <c r="A283" s="245"/>
      <c r="B283" s="236"/>
      <c r="C283" s="211"/>
      <c r="D283" s="66">
        <v>3</v>
      </c>
      <c r="E283" s="69" t="s">
        <v>125</v>
      </c>
      <c r="F283" s="66"/>
      <c r="G283" s="69" t="s">
        <v>125</v>
      </c>
      <c r="H283" s="70"/>
      <c r="I283" s="70"/>
      <c r="J283" s="70"/>
      <c r="K283" s="68">
        <f t="shared" si="269"/>
        <v>0</v>
      </c>
      <c r="L283" s="240"/>
      <c r="M283" s="211"/>
      <c r="N283" s="66">
        <v>3</v>
      </c>
      <c r="O283" s="69">
        <v>15</v>
      </c>
      <c r="P283" s="66"/>
      <c r="Q283" s="69" t="s">
        <v>125</v>
      </c>
      <c r="R283" s="70"/>
      <c r="S283" s="70"/>
      <c r="T283" s="70"/>
      <c r="U283" s="68">
        <f t="shared" ref="U283" si="270">R283*S283</f>
        <v>0</v>
      </c>
      <c r="V283" s="240"/>
      <c r="W283" s="211"/>
      <c r="X283" s="66"/>
      <c r="Y283" s="69"/>
      <c r="Z283" s="66"/>
      <c r="AA283" s="69"/>
      <c r="AB283" s="70"/>
      <c r="AC283" s="70"/>
      <c r="AD283" s="70"/>
      <c r="AE283" s="68">
        <f t="shared" ref="AE283" si="271">AB283*AC283</f>
        <v>0</v>
      </c>
      <c r="AF283" s="240"/>
      <c r="AG283" s="211"/>
      <c r="AH283" s="66">
        <v>3</v>
      </c>
      <c r="AI283" s="69" t="s">
        <v>127</v>
      </c>
      <c r="AJ283" s="66"/>
      <c r="AK283" s="69" t="s">
        <v>125</v>
      </c>
      <c r="AL283" s="70"/>
      <c r="AM283" s="70"/>
      <c r="AN283" s="70"/>
      <c r="AO283" s="68">
        <f t="shared" ref="AO283" si="272">AL283*AM283</f>
        <v>0</v>
      </c>
      <c r="AP283" s="240"/>
      <c r="AQ283" s="211"/>
      <c r="AR283" s="66">
        <v>3</v>
      </c>
      <c r="AS283" s="69" t="s">
        <v>125</v>
      </c>
      <c r="AT283" s="66"/>
      <c r="AU283" s="69" t="s">
        <v>125</v>
      </c>
      <c r="AV283" s="70">
        <v>100</v>
      </c>
      <c r="AW283" s="70">
        <v>9</v>
      </c>
      <c r="AX283" s="70"/>
      <c r="AY283" s="68">
        <f t="shared" ref="AY283" si="273">AV283*AW283</f>
        <v>900</v>
      </c>
      <c r="AZ283" s="240"/>
      <c r="BA283" s="211"/>
      <c r="BB283" s="66">
        <v>3</v>
      </c>
      <c r="BC283" s="69">
        <v>15</v>
      </c>
      <c r="BD283" s="66"/>
      <c r="BE283" s="69" t="s">
        <v>125</v>
      </c>
      <c r="BF283" s="70"/>
      <c r="BG283" s="70"/>
      <c r="BH283" s="70"/>
      <c r="BI283" s="68">
        <f t="shared" ref="BI283" si="274">BF283*BG283</f>
        <v>0</v>
      </c>
      <c r="BJ283" s="240"/>
      <c r="BK283" s="211"/>
    </row>
    <row r="284" spans="1:63" ht="17" thickBot="1" x14ac:dyDescent="0.25">
      <c r="A284" s="245"/>
      <c r="B284" s="238"/>
      <c r="C284" s="211"/>
      <c r="D284" s="71"/>
      <c r="E284" s="71"/>
      <c r="F284" s="71"/>
      <c r="G284" s="71"/>
      <c r="H284" s="72"/>
      <c r="I284" s="72"/>
      <c r="J284" s="72"/>
      <c r="K284" s="73">
        <f t="shared" si="269"/>
        <v>0</v>
      </c>
      <c r="L284" s="241"/>
      <c r="M284" s="211"/>
      <c r="N284" s="71"/>
      <c r="O284" s="71"/>
      <c r="P284" s="71"/>
      <c r="Q284" s="71"/>
      <c r="R284" s="72"/>
      <c r="S284" s="72"/>
      <c r="T284" s="72"/>
      <c r="U284" s="73">
        <f>R284*S284</f>
        <v>0</v>
      </c>
      <c r="V284" s="241"/>
      <c r="W284" s="211"/>
      <c r="X284" s="71"/>
      <c r="Y284" s="71"/>
      <c r="Z284" s="71"/>
      <c r="AA284" s="71"/>
      <c r="AB284" s="72"/>
      <c r="AC284" s="72"/>
      <c r="AD284" s="72"/>
      <c r="AE284" s="73">
        <f>AB284*AC284</f>
        <v>0</v>
      </c>
      <c r="AF284" s="241"/>
      <c r="AG284" s="211"/>
      <c r="AH284" s="71"/>
      <c r="AI284" s="71"/>
      <c r="AJ284" s="71"/>
      <c r="AK284" s="71"/>
      <c r="AL284" s="72"/>
      <c r="AM284" s="72"/>
      <c r="AN284" s="72"/>
      <c r="AO284" s="73">
        <f>AL284*AM284</f>
        <v>0</v>
      </c>
      <c r="AP284" s="241"/>
      <c r="AQ284" s="211"/>
      <c r="AR284" s="71"/>
      <c r="AS284" s="71"/>
      <c r="AT284" s="71"/>
      <c r="AU284" s="71"/>
      <c r="AV284" s="72"/>
      <c r="AW284" s="72"/>
      <c r="AX284" s="72"/>
      <c r="AY284" s="73">
        <f>AV284*AW284</f>
        <v>0</v>
      </c>
      <c r="AZ284" s="241"/>
      <c r="BA284" s="211"/>
      <c r="BB284" s="71"/>
      <c r="BC284" s="71"/>
      <c r="BD284" s="71"/>
      <c r="BE284" s="71"/>
      <c r="BF284" s="72"/>
      <c r="BG284" s="72"/>
      <c r="BH284" s="72"/>
      <c r="BI284" s="73">
        <f>BF284*BG284</f>
        <v>0</v>
      </c>
      <c r="BJ284" s="241"/>
      <c r="BK284" s="211"/>
    </row>
    <row r="285" spans="1:63" x14ac:dyDescent="0.2">
      <c r="A285" s="245"/>
      <c r="B285" s="235" t="s">
        <v>129</v>
      </c>
      <c r="C285" s="211"/>
      <c r="D285" s="74">
        <v>1</v>
      </c>
      <c r="E285" s="88" t="s">
        <v>125</v>
      </c>
      <c r="F285" s="109">
        <v>4010</v>
      </c>
      <c r="G285" s="74">
        <v>8</v>
      </c>
      <c r="H285" s="76"/>
      <c r="I285" s="76"/>
      <c r="J285" s="76"/>
      <c r="K285" s="68">
        <f t="shared" si="269"/>
        <v>0</v>
      </c>
      <c r="L285" s="239">
        <f>SUM(K285:K288)</f>
        <v>0</v>
      </c>
      <c r="M285" s="211"/>
      <c r="N285" s="74">
        <v>1</v>
      </c>
      <c r="O285" s="88" t="s">
        <v>130</v>
      </c>
      <c r="P285" s="109">
        <v>4010</v>
      </c>
      <c r="Q285" s="74">
        <v>6</v>
      </c>
      <c r="R285" s="76"/>
      <c r="S285" s="76"/>
      <c r="T285" s="76"/>
      <c r="U285" s="68">
        <f>R285*S285</f>
        <v>0</v>
      </c>
      <c r="V285" s="239">
        <f>SUM(U285:U288)</f>
        <v>0</v>
      </c>
      <c r="W285" s="211"/>
      <c r="X285" s="74">
        <v>1</v>
      </c>
      <c r="Y285" s="88" t="s">
        <v>130</v>
      </c>
      <c r="Z285" s="109">
        <v>4010</v>
      </c>
      <c r="AA285" s="74">
        <v>6</v>
      </c>
      <c r="AB285" s="76"/>
      <c r="AC285" s="76"/>
      <c r="AD285" s="76"/>
      <c r="AE285" s="68">
        <f>AB285*AC285</f>
        <v>0</v>
      </c>
      <c r="AF285" s="239">
        <f>SUM(AE285:AE288)</f>
        <v>0</v>
      </c>
      <c r="AG285" s="211"/>
      <c r="AH285" s="74">
        <v>1</v>
      </c>
      <c r="AI285" s="88" t="s">
        <v>126</v>
      </c>
      <c r="AJ285" s="109">
        <v>4010</v>
      </c>
      <c r="AK285" s="74">
        <v>8</v>
      </c>
      <c r="AL285" s="76"/>
      <c r="AM285" s="76"/>
      <c r="AN285" s="76"/>
      <c r="AO285" s="68">
        <f>AL285*AM285</f>
        <v>0</v>
      </c>
      <c r="AP285" s="239">
        <f>SUM(AO285:AO288)</f>
        <v>0</v>
      </c>
      <c r="AQ285" s="211"/>
      <c r="AR285" s="74">
        <v>1</v>
      </c>
      <c r="AS285" s="88" t="s">
        <v>125</v>
      </c>
      <c r="AT285" s="109">
        <v>4010</v>
      </c>
      <c r="AU285" s="74">
        <v>8</v>
      </c>
      <c r="AV285" s="76">
        <v>20</v>
      </c>
      <c r="AW285" s="76">
        <v>8</v>
      </c>
      <c r="AX285" s="76"/>
      <c r="AY285" s="68">
        <f>AV285*AW285</f>
        <v>160</v>
      </c>
      <c r="AZ285" s="239">
        <f>SUM(AY285:AY288)</f>
        <v>480</v>
      </c>
      <c r="BA285" s="211"/>
      <c r="BB285" s="74">
        <v>1</v>
      </c>
      <c r="BC285" s="88" t="s">
        <v>130</v>
      </c>
      <c r="BD285" s="109">
        <v>4010</v>
      </c>
      <c r="BE285" s="74">
        <v>6</v>
      </c>
      <c r="BF285" s="76"/>
      <c r="BG285" s="76"/>
      <c r="BH285" s="76"/>
      <c r="BI285" s="68">
        <f>BF285*BG285</f>
        <v>0</v>
      </c>
      <c r="BJ285" s="239">
        <f>SUM(BI285:BI288)</f>
        <v>0</v>
      </c>
      <c r="BK285" s="211"/>
    </row>
    <row r="286" spans="1:63" x14ac:dyDescent="0.2">
      <c r="A286" s="245"/>
      <c r="B286" s="236"/>
      <c r="C286" s="211"/>
      <c r="D286" s="66">
        <v>2</v>
      </c>
      <c r="E286" s="69" t="s">
        <v>125</v>
      </c>
      <c r="F286" s="66">
        <v>4010</v>
      </c>
      <c r="G286" s="69">
        <v>8</v>
      </c>
      <c r="H286" s="70"/>
      <c r="I286" s="70"/>
      <c r="J286" s="70"/>
      <c r="K286" s="68">
        <f t="shared" si="269"/>
        <v>0</v>
      </c>
      <c r="L286" s="240"/>
      <c r="M286" s="211"/>
      <c r="N286" s="66">
        <v>2</v>
      </c>
      <c r="O286" s="69" t="s">
        <v>130</v>
      </c>
      <c r="P286" s="66">
        <v>4010</v>
      </c>
      <c r="Q286" s="69">
        <v>6</v>
      </c>
      <c r="R286" s="70"/>
      <c r="S286" s="70"/>
      <c r="T286" s="70"/>
      <c r="U286" s="68">
        <f t="shared" ref="U286:U288" si="275">R286*S286</f>
        <v>0</v>
      </c>
      <c r="V286" s="240"/>
      <c r="W286" s="211"/>
      <c r="X286" s="66">
        <v>2</v>
      </c>
      <c r="Y286" s="69" t="s">
        <v>130</v>
      </c>
      <c r="Z286" s="66">
        <v>4010</v>
      </c>
      <c r="AA286" s="69">
        <v>6</v>
      </c>
      <c r="AB286" s="70"/>
      <c r="AC286" s="70"/>
      <c r="AD286" s="70"/>
      <c r="AE286" s="68">
        <f t="shared" ref="AE286:AE288" si="276">AB286*AC286</f>
        <v>0</v>
      </c>
      <c r="AF286" s="240"/>
      <c r="AG286" s="211"/>
      <c r="AH286" s="66">
        <v>2</v>
      </c>
      <c r="AI286" s="69" t="s">
        <v>126</v>
      </c>
      <c r="AJ286" s="66">
        <v>4010</v>
      </c>
      <c r="AK286" s="69">
        <v>8</v>
      </c>
      <c r="AL286" s="70"/>
      <c r="AM286" s="70"/>
      <c r="AN286" s="70"/>
      <c r="AO286" s="68">
        <f t="shared" ref="AO286:AO288" si="277">AL286*AM286</f>
        <v>0</v>
      </c>
      <c r="AP286" s="240"/>
      <c r="AQ286" s="211"/>
      <c r="AR286" s="66">
        <v>2</v>
      </c>
      <c r="AS286" s="69" t="s">
        <v>125</v>
      </c>
      <c r="AT286" s="66">
        <v>4010</v>
      </c>
      <c r="AU286" s="69">
        <v>8</v>
      </c>
      <c r="AV286" s="70">
        <v>20</v>
      </c>
      <c r="AW286" s="70">
        <v>8</v>
      </c>
      <c r="AX286" s="70"/>
      <c r="AY286" s="68">
        <f t="shared" ref="AY286:AY288" si="278">AV286*AW286</f>
        <v>160</v>
      </c>
      <c r="AZ286" s="240"/>
      <c r="BA286" s="211"/>
      <c r="BB286" s="66">
        <v>2</v>
      </c>
      <c r="BC286" s="69" t="s">
        <v>130</v>
      </c>
      <c r="BD286" s="66">
        <v>4010</v>
      </c>
      <c r="BE286" s="69">
        <v>6</v>
      </c>
      <c r="BF286" s="70"/>
      <c r="BG286" s="70"/>
      <c r="BH286" s="70"/>
      <c r="BI286" s="68">
        <f t="shared" ref="BI286:BI288" si="279">BF286*BG286</f>
        <v>0</v>
      </c>
      <c r="BJ286" s="240"/>
      <c r="BK286" s="211"/>
    </row>
    <row r="287" spans="1:63" x14ac:dyDescent="0.2">
      <c r="A287" s="245"/>
      <c r="B287" s="236"/>
      <c r="C287" s="211"/>
      <c r="D287" s="66">
        <v>3</v>
      </c>
      <c r="E287" s="69" t="s">
        <v>125</v>
      </c>
      <c r="F287" s="66">
        <v>4010</v>
      </c>
      <c r="G287" s="69" t="s">
        <v>125</v>
      </c>
      <c r="H287" s="70"/>
      <c r="I287" s="70"/>
      <c r="J287" s="70"/>
      <c r="K287" s="68">
        <f t="shared" si="269"/>
        <v>0</v>
      </c>
      <c r="L287" s="240"/>
      <c r="M287" s="211"/>
      <c r="N287" s="66">
        <v>3</v>
      </c>
      <c r="O287" s="69" t="s">
        <v>130</v>
      </c>
      <c r="P287" s="66">
        <v>4010</v>
      </c>
      <c r="Q287" s="69" t="s">
        <v>125</v>
      </c>
      <c r="R287" s="70"/>
      <c r="S287" s="70"/>
      <c r="T287" s="70"/>
      <c r="U287" s="68">
        <f t="shared" si="275"/>
        <v>0</v>
      </c>
      <c r="V287" s="240"/>
      <c r="W287" s="211"/>
      <c r="X287" s="66"/>
      <c r="Y287" s="69"/>
      <c r="Z287" s="66"/>
      <c r="AA287" s="69"/>
      <c r="AB287" s="70"/>
      <c r="AC287" s="70"/>
      <c r="AD287" s="70"/>
      <c r="AE287" s="68">
        <f t="shared" si="276"/>
        <v>0</v>
      </c>
      <c r="AF287" s="240"/>
      <c r="AG287" s="211"/>
      <c r="AH287" s="66">
        <v>3</v>
      </c>
      <c r="AI287" s="69" t="s">
        <v>127</v>
      </c>
      <c r="AJ287" s="66">
        <v>4010</v>
      </c>
      <c r="AK287" s="69" t="s">
        <v>125</v>
      </c>
      <c r="AL287" s="70"/>
      <c r="AM287" s="70"/>
      <c r="AN287" s="70"/>
      <c r="AO287" s="68">
        <f t="shared" si="277"/>
        <v>0</v>
      </c>
      <c r="AP287" s="240"/>
      <c r="AQ287" s="211"/>
      <c r="AR287" s="66">
        <v>3</v>
      </c>
      <c r="AS287" s="69" t="s">
        <v>125</v>
      </c>
      <c r="AT287" s="66">
        <v>4010</v>
      </c>
      <c r="AU287" s="69" t="s">
        <v>125</v>
      </c>
      <c r="AV287" s="70">
        <v>20</v>
      </c>
      <c r="AW287" s="70">
        <v>8</v>
      </c>
      <c r="AX287" s="70"/>
      <c r="AY287" s="68">
        <f t="shared" si="278"/>
        <v>160</v>
      </c>
      <c r="AZ287" s="240"/>
      <c r="BA287" s="211"/>
      <c r="BB287" s="66">
        <v>3</v>
      </c>
      <c r="BC287" s="69" t="s">
        <v>130</v>
      </c>
      <c r="BD287" s="66">
        <v>4010</v>
      </c>
      <c r="BE287" s="69" t="s">
        <v>125</v>
      </c>
      <c r="BF287" s="70"/>
      <c r="BG287" s="70"/>
      <c r="BH287" s="70"/>
      <c r="BI287" s="68">
        <f t="shared" si="279"/>
        <v>0</v>
      </c>
      <c r="BJ287" s="240"/>
      <c r="BK287" s="211"/>
    </row>
    <row r="288" spans="1:63" ht="17" thickBot="1" x14ac:dyDescent="0.25">
      <c r="A288" s="245"/>
      <c r="B288" s="238"/>
      <c r="C288" s="211"/>
      <c r="D288" s="77"/>
      <c r="E288" s="77"/>
      <c r="F288" s="77"/>
      <c r="G288" s="77"/>
      <c r="H288" s="78"/>
      <c r="I288" s="78"/>
      <c r="J288" s="78"/>
      <c r="K288" s="73">
        <f t="shared" si="269"/>
        <v>0</v>
      </c>
      <c r="L288" s="241"/>
      <c r="M288" s="211"/>
      <c r="N288" s="77"/>
      <c r="O288" s="77"/>
      <c r="P288" s="77"/>
      <c r="Q288" s="66"/>
      <c r="R288" s="78"/>
      <c r="S288" s="78"/>
      <c r="T288" s="78"/>
      <c r="U288" s="73">
        <f t="shared" si="275"/>
        <v>0</v>
      </c>
      <c r="V288" s="241"/>
      <c r="W288" s="211"/>
      <c r="X288" s="77"/>
      <c r="Y288" s="77"/>
      <c r="Z288" s="77"/>
      <c r="AA288" s="66"/>
      <c r="AB288" s="78"/>
      <c r="AC288" s="78"/>
      <c r="AD288" s="78"/>
      <c r="AE288" s="73">
        <f t="shared" si="276"/>
        <v>0</v>
      </c>
      <c r="AF288" s="241"/>
      <c r="AG288" s="211"/>
      <c r="AH288" s="77"/>
      <c r="AI288" s="77"/>
      <c r="AJ288" s="77"/>
      <c r="AK288" s="77"/>
      <c r="AL288" s="78"/>
      <c r="AM288" s="78"/>
      <c r="AN288" s="78"/>
      <c r="AO288" s="73">
        <f t="shared" si="277"/>
        <v>0</v>
      </c>
      <c r="AP288" s="241"/>
      <c r="AQ288" s="211"/>
      <c r="AR288" s="77"/>
      <c r="AS288" s="77"/>
      <c r="AT288" s="77"/>
      <c r="AU288" s="77"/>
      <c r="AV288" s="78"/>
      <c r="AW288" s="78"/>
      <c r="AX288" s="78"/>
      <c r="AY288" s="73">
        <f t="shared" si="278"/>
        <v>0</v>
      </c>
      <c r="AZ288" s="241"/>
      <c r="BA288" s="211"/>
      <c r="BB288" s="77"/>
      <c r="BC288" s="77"/>
      <c r="BD288" s="77"/>
      <c r="BE288" s="66"/>
      <c r="BF288" s="78"/>
      <c r="BG288" s="78"/>
      <c r="BH288" s="78"/>
      <c r="BI288" s="73">
        <f t="shared" si="279"/>
        <v>0</v>
      </c>
      <c r="BJ288" s="241"/>
      <c r="BK288" s="211"/>
    </row>
    <row r="289" spans="1:63" x14ac:dyDescent="0.2">
      <c r="A289" s="245"/>
      <c r="B289" s="235"/>
      <c r="C289" s="211"/>
      <c r="D289" s="74"/>
      <c r="E289" s="74"/>
      <c r="F289" s="74"/>
      <c r="G289" s="74"/>
      <c r="H289" s="76"/>
      <c r="I289" s="76"/>
      <c r="J289" s="76"/>
      <c r="K289" s="68">
        <f t="shared" si="269"/>
        <v>0</v>
      </c>
      <c r="L289" s="239">
        <f>SUM(K289:K292)</f>
        <v>0</v>
      </c>
      <c r="M289" s="211"/>
      <c r="N289" s="74"/>
      <c r="O289" s="74"/>
      <c r="P289" s="74"/>
      <c r="Q289" s="74"/>
      <c r="R289" s="76"/>
      <c r="S289" s="76"/>
      <c r="T289" s="76"/>
      <c r="U289" s="68">
        <f>R289*S289</f>
        <v>0</v>
      </c>
      <c r="V289" s="239">
        <f>SUM(U289:U292)</f>
        <v>0</v>
      </c>
      <c r="W289" s="211"/>
      <c r="X289" s="74"/>
      <c r="Y289" s="74"/>
      <c r="Z289" s="74"/>
      <c r="AA289" s="74"/>
      <c r="AB289" s="76"/>
      <c r="AC289" s="76"/>
      <c r="AD289" s="76"/>
      <c r="AE289" s="68">
        <f>AB289*AC289</f>
        <v>0</v>
      </c>
      <c r="AF289" s="239">
        <f>SUM(AE289:AE292)</f>
        <v>0</v>
      </c>
      <c r="AG289" s="211"/>
      <c r="AH289" s="74"/>
      <c r="AI289" s="74"/>
      <c r="AJ289" s="74"/>
      <c r="AK289" s="74"/>
      <c r="AL289" s="76"/>
      <c r="AM289" s="76"/>
      <c r="AN289" s="76"/>
      <c r="AO289" s="68">
        <f>AL289*AM289</f>
        <v>0</v>
      </c>
      <c r="AP289" s="239">
        <f>SUM(AO289:AO292)</f>
        <v>0</v>
      </c>
      <c r="AQ289" s="211"/>
      <c r="AR289" s="74"/>
      <c r="AS289" s="74"/>
      <c r="AT289" s="74"/>
      <c r="AU289" s="74"/>
      <c r="AV289" s="76"/>
      <c r="AW289" s="76"/>
      <c r="AX289" s="76"/>
      <c r="AY289" s="68">
        <f>AV289*AW289</f>
        <v>0</v>
      </c>
      <c r="AZ289" s="239">
        <f>SUM(AY289:AY292)</f>
        <v>0</v>
      </c>
      <c r="BA289" s="211"/>
      <c r="BB289" s="74"/>
      <c r="BC289" s="74"/>
      <c r="BD289" s="74"/>
      <c r="BE289" s="74"/>
      <c r="BF289" s="76"/>
      <c r="BG289" s="76"/>
      <c r="BH289" s="76"/>
      <c r="BI289" s="68">
        <f>BF289*BG289</f>
        <v>0</v>
      </c>
      <c r="BJ289" s="239">
        <f>SUM(BI289:BI292)</f>
        <v>0</v>
      </c>
      <c r="BK289" s="211"/>
    </row>
    <row r="290" spans="1:63" x14ac:dyDescent="0.2">
      <c r="A290" s="245"/>
      <c r="B290" s="236"/>
      <c r="C290" s="211"/>
      <c r="D290" s="66"/>
      <c r="E290" s="66"/>
      <c r="F290" s="66"/>
      <c r="G290" s="66"/>
      <c r="H290" s="70"/>
      <c r="I290" s="70"/>
      <c r="J290" s="70"/>
      <c r="K290" s="68">
        <f t="shared" si="269"/>
        <v>0</v>
      </c>
      <c r="L290" s="240"/>
      <c r="M290" s="211"/>
      <c r="N290" s="66"/>
      <c r="O290" s="66"/>
      <c r="P290" s="66"/>
      <c r="Q290" s="66"/>
      <c r="R290" s="70"/>
      <c r="S290" s="70"/>
      <c r="T290" s="70"/>
      <c r="U290" s="68">
        <f t="shared" ref="U290:U292" si="280">R290*S290</f>
        <v>0</v>
      </c>
      <c r="V290" s="240"/>
      <c r="W290" s="211"/>
      <c r="X290" s="66"/>
      <c r="Y290" s="66"/>
      <c r="Z290" s="66"/>
      <c r="AA290" s="66"/>
      <c r="AB290" s="70"/>
      <c r="AC290" s="70"/>
      <c r="AD290" s="70"/>
      <c r="AE290" s="68">
        <f t="shared" ref="AE290:AE292" si="281">AB290*AC290</f>
        <v>0</v>
      </c>
      <c r="AF290" s="240"/>
      <c r="AG290" s="211"/>
      <c r="AH290" s="66"/>
      <c r="AI290" s="66"/>
      <c r="AJ290" s="66"/>
      <c r="AK290" s="66"/>
      <c r="AL290" s="70"/>
      <c r="AM290" s="70"/>
      <c r="AN290" s="70"/>
      <c r="AO290" s="68">
        <f t="shared" ref="AO290:AO292" si="282">AL290*AM290</f>
        <v>0</v>
      </c>
      <c r="AP290" s="240"/>
      <c r="AQ290" s="211"/>
      <c r="AR290" s="66"/>
      <c r="AS290" s="66"/>
      <c r="AT290" s="66"/>
      <c r="AU290" s="66"/>
      <c r="AV290" s="70"/>
      <c r="AW290" s="70"/>
      <c r="AX290" s="70"/>
      <c r="AY290" s="68">
        <f t="shared" ref="AY290:AY292" si="283">AV290*AW290</f>
        <v>0</v>
      </c>
      <c r="AZ290" s="240"/>
      <c r="BA290" s="211"/>
      <c r="BB290" s="66"/>
      <c r="BC290" s="66"/>
      <c r="BD290" s="66"/>
      <c r="BE290" s="66"/>
      <c r="BF290" s="70"/>
      <c r="BG290" s="70"/>
      <c r="BH290" s="70"/>
      <c r="BI290" s="68">
        <f t="shared" ref="BI290:BI292" si="284">BF290*BG290</f>
        <v>0</v>
      </c>
      <c r="BJ290" s="240"/>
      <c r="BK290" s="211"/>
    </row>
    <row r="291" spans="1:63" x14ac:dyDescent="0.2">
      <c r="A291" s="245"/>
      <c r="B291" s="236"/>
      <c r="C291" s="211"/>
      <c r="D291" s="66"/>
      <c r="E291" s="66"/>
      <c r="F291" s="66"/>
      <c r="G291" s="66"/>
      <c r="H291" s="70"/>
      <c r="I291" s="70"/>
      <c r="J291" s="70"/>
      <c r="K291" s="68">
        <f t="shared" si="269"/>
        <v>0</v>
      </c>
      <c r="L291" s="240"/>
      <c r="M291" s="211"/>
      <c r="N291" s="66"/>
      <c r="O291" s="66"/>
      <c r="P291" s="66"/>
      <c r="Q291" s="66"/>
      <c r="R291" s="70"/>
      <c r="S291" s="70"/>
      <c r="T291" s="70"/>
      <c r="U291" s="68">
        <f t="shared" si="280"/>
        <v>0</v>
      </c>
      <c r="V291" s="240"/>
      <c r="W291" s="211"/>
      <c r="X291" s="66"/>
      <c r="Y291" s="66"/>
      <c r="Z291" s="66"/>
      <c r="AA291" s="66"/>
      <c r="AB291" s="70"/>
      <c r="AC291" s="70"/>
      <c r="AD291" s="70"/>
      <c r="AE291" s="68">
        <f t="shared" si="281"/>
        <v>0</v>
      </c>
      <c r="AF291" s="240"/>
      <c r="AG291" s="211"/>
      <c r="AH291" s="66"/>
      <c r="AI291" s="66"/>
      <c r="AJ291" s="66"/>
      <c r="AK291" s="66"/>
      <c r="AL291" s="70"/>
      <c r="AM291" s="70"/>
      <c r="AN291" s="70"/>
      <c r="AO291" s="68">
        <f t="shared" si="282"/>
        <v>0</v>
      </c>
      <c r="AP291" s="240"/>
      <c r="AQ291" s="211"/>
      <c r="AR291" s="66"/>
      <c r="AS291" s="66"/>
      <c r="AT291" s="66"/>
      <c r="AU291" s="66"/>
      <c r="AV291" s="70"/>
      <c r="AW291" s="70"/>
      <c r="AX291" s="70"/>
      <c r="AY291" s="68">
        <f t="shared" si="283"/>
        <v>0</v>
      </c>
      <c r="AZ291" s="240"/>
      <c r="BA291" s="211"/>
      <c r="BB291" s="66"/>
      <c r="BC291" s="66"/>
      <c r="BD291" s="66"/>
      <c r="BE291" s="66"/>
      <c r="BF291" s="70"/>
      <c r="BG291" s="70"/>
      <c r="BH291" s="70"/>
      <c r="BI291" s="68">
        <f t="shared" si="284"/>
        <v>0</v>
      </c>
      <c r="BJ291" s="240"/>
      <c r="BK291" s="211"/>
    </row>
    <row r="292" spans="1:63" ht="17" thickBot="1" x14ac:dyDescent="0.25">
      <c r="A292" s="246"/>
      <c r="B292" s="238"/>
      <c r="C292" s="211"/>
      <c r="D292" s="77"/>
      <c r="E292" s="77"/>
      <c r="F292" s="77"/>
      <c r="G292" s="77"/>
      <c r="H292" s="78"/>
      <c r="I292" s="78"/>
      <c r="J292" s="78"/>
      <c r="K292" s="68">
        <f t="shared" si="269"/>
        <v>0</v>
      </c>
      <c r="L292" s="241"/>
      <c r="M292" s="211"/>
      <c r="N292" s="77"/>
      <c r="O292" s="77"/>
      <c r="P292" s="77"/>
      <c r="Q292" s="77"/>
      <c r="R292" s="78"/>
      <c r="S292" s="78"/>
      <c r="T292" s="78"/>
      <c r="U292" s="68">
        <f t="shared" si="280"/>
        <v>0</v>
      </c>
      <c r="V292" s="241"/>
      <c r="W292" s="211"/>
      <c r="X292" s="77"/>
      <c r="Y292" s="77"/>
      <c r="Z292" s="77"/>
      <c r="AA292" s="77"/>
      <c r="AB292" s="78"/>
      <c r="AC292" s="78"/>
      <c r="AD292" s="78"/>
      <c r="AE292" s="68">
        <f t="shared" si="281"/>
        <v>0</v>
      </c>
      <c r="AF292" s="241"/>
      <c r="AG292" s="211"/>
      <c r="AH292" s="77"/>
      <c r="AI292" s="77"/>
      <c r="AJ292" s="77"/>
      <c r="AK292" s="77"/>
      <c r="AL292" s="78"/>
      <c r="AM292" s="78"/>
      <c r="AN292" s="78"/>
      <c r="AO292" s="68">
        <f t="shared" si="282"/>
        <v>0</v>
      </c>
      <c r="AP292" s="241"/>
      <c r="AQ292" s="211"/>
      <c r="AR292" s="77"/>
      <c r="AS292" s="77"/>
      <c r="AT292" s="77"/>
      <c r="AU292" s="77"/>
      <c r="AV292" s="78"/>
      <c r="AW292" s="78"/>
      <c r="AX292" s="78"/>
      <c r="AY292" s="68">
        <f t="shared" si="283"/>
        <v>0</v>
      </c>
      <c r="AZ292" s="241"/>
      <c r="BA292" s="211"/>
      <c r="BB292" s="77"/>
      <c r="BC292" s="77"/>
      <c r="BD292" s="77"/>
      <c r="BE292" s="77"/>
      <c r="BF292" s="78"/>
      <c r="BG292" s="78"/>
      <c r="BH292" s="78"/>
      <c r="BI292" s="68">
        <f t="shared" si="284"/>
        <v>0</v>
      </c>
      <c r="BJ292" s="241"/>
      <c r="BK292" s="211"/>
    </row>
    <row r="293" spans="1:63" ht="17" thickBot="1" x14ac:dyDescent="0.25">
      <c r="A293" s="79"/>
      <c r="B293" s="80" t="s">
        <v>131</v>
      </c>
      <c r="C293" s="211"/>
      <c r="D293" s="81"/>
      <c r="E293" s="82"/>
      <c r="F293" s="82"/>
      <c r="G293" s="82"/>
      <c r="H293" s="82"/>
      <c r="I293" s="83"/>
      <c r="J293" s="82"/>
      <c r="K293" s="82"/>
      <c r="L293" s="84"/>
      <c r="M293" s="211"/>
      <c r="N293" s="81"/>
      <c r="O293" s="82"/>
      <c r="P293" s="82"/>
      <c r="Q293" s="82"/>
      <c r="R293" s="82"/>
      <c r="S293" s="83"/>
      <c r="T293" s="82"/>
      <c r="U293" s="82"/>
      <c r="V293" s="84"/>
      <c r="W293" s="211"/>
      <c r="X293" s="81">
        <v>1</v>
      </c>
      <c r="Y293" s="82"/>
      <c r="Z293" s="82"/>
      <c r="AA293" s="82"/>
      <c r="AB293" s="82"/>
      <c r="AC293" s="83"/>
      <c r="AD293" s="82"/>
      <c r="AE293" s="82"/>
      <c r="AF293" s="84"/>
      <c r="AG293" s="211"/>
      <c r="AH293" s="81"/>
      <c r="AI293" s="82"/>
      <c r="AJ293" s="82"/>
      <c r="AK293" s="82"/>
      <c r="AL293" s="82"/>
      <c r="AM293" s="83"/>
      <c r="AN293" s="82"/>
      <c r="AO293" s="82"/>
      <c r="AP293" s="84"/>
      <c r="AQ293" s="211"/>
      <c r="AR293" s="81"/>
      <c r="AS293" s="82"/>
      <c r="AT293" s="82"/>
      <c r="AU293" s="82"/>
      <c r="AV293" s="82"/>
      <c r="AW293" s="83"/>
      <c r="AX293" s="82"/>
      <c r="AY293" s="82"/>
      <c r="AZ293" s="84"/>
      <c r="BA293" s="211"/>
      <c r="BB293" s="81"/>
      <c r="BC293" s="82"/>
      <c r="BD293" s="82"/>
      <c r="BE293" s="82"/>
      <c r="BF293" s="82"/>
      <c r="BG293" s="83"/>
      <c r="BH293" s="82"/>
      <c r="BI293" s="82"/>
      <c r="BJ293" s="84"/>
      <c r="BK293" s="211"/>
    </row>
    <row r="294" spans="1:63" x14ac:dyDescent="0.2">
      <c r="A294" s="257" t="s">
        <v>132</v>
      </c>
      <c r="B294" s="254" t="s">
        <v>218</v>
      </c>
      <c r="C294" s="211"/>
      <c r="D294" s="65">
        <v>1</v>
      </c>
      <c r="E294" s="85">
        <v>8</v>
      </c>
      <c r="F294" s="65"/>
      <c r="G294" s="65">
        <v>8</v>
      </c>
      <c r="H294" s="67"/>
      <c r="I294" s="67"/>
      <c r="J294" s="67"/>
      <c r="K294" s="68">
        <f>H294*I294</f>
        <v>0</v>
      </c>
      <c r="L294" s="243">
        <f>SUM(K294:K297)</f>
        <v>0</v>
      </c>
      <c r="M294" s="211"/>
      <c r="N294" s="65">
        <v>1</v>
      </c>
      <c r="O294" s="85" t="s">
        <v>130</v>
      </c>
      <c r="P294" s="65"/>
      <c r="Q294" s="85" t="s">
        <v>126</v>
      </c>
      <c r="R294" s="67"/>
      <c r="S294" s="67"/>
      <c r="T294" s="67"/>
      <c r="U294" s="68">
        <f>R294*S294</f>
        <v>0</v>
      </c>
      <c r="V294" s="243">
        <f>SUM(U294:U297)</f>
        <v>0</v>
      </c>
      <c r="W294" s="211"/>
      <c r="X294" s="65">
        <v>1</v>
      </c>
      <c r="Y294" s="85">
        <v>12</v>
      </c>
      <c r="Z294" s="65"/>
      <c r="AA294" s="65">
        <v>8</v>
      </c>
      <c r="AB294" s="67"/>
      <c r="AC294" s="67"/>
      <c r="AD294" s="67"/>
      <c r="AE294" s="68">
        <f>AB294*AC294</f>
        <v>0</v>
      </c>
      <c r="AF294" s="243">
        <f>SUM(AE294:AE297)</f>
        <v>0</v>
      </c>
      <c r="AG294" s="211"/>
      <c r="AH294" s="65">
        <v>1</v>
      </c>
      <c r="AI294" s="85">
        <v>6</v>
      </c>
      <c r="AJ294" s="65"/>
      <c r="AK294" s="65">
        <v>8</v>
      </c>
      <c r="AL294" s="67"/>
      <c r="AM294" s="67"/>
      <c r="AN294" s="67"/>
      <c r="AO294" s="68">
        <f>AL294*AM294</f>
        <v>0</v>
      </c>
      <c r="AP294" s="243">
        <f>SUM(AO294:AO297)</f>
        <v>0</v>
      </c>
      <c r="AQ294" s="211"/>
      <c r="AR294" s="65">
        <v>1</v>
      </c>
      <c r="AS294" s="85">
        <v>8</v>
      </c>
      <c r="AT294" s="65"/>
      <c r="AU294" s="65">
        <v>8</v>
      </c>
      <c r="AV294" s="67">
        <v>8</v>
      </c>
      <c r="AW294" s="67">
        <v>8</v>
      </c>
      <c r="AX294" s="67"/>
      <c r="AY294" s="68">
        <f>AV294*AW294</f>
        <v>64</v>
      </c>
      <c r="AZ294" s="243">
        <f>SUM(AY294:AY297)</f>
        <v>192</v>
      </c>
      <c r="BA294" s="211"/>
      <c r="BB294" s="65">
        <v>1</v>
      </c>
      <c r="BC294" s="85" t="s">
        <v>130</v>
      </c>
      <c r="BD294" s="65"/>
      <c r="BE294" s="85" t="s">
        <v>126</v>
      </c>
      <c r="BF294" s="67"/>
      <c r="BG294" s="67"/>
      <c r="BH294" s="67"/>
      <c r="BI294" s="68">
        <f>BF294*BG294</f>
        <v>0</v>
      </c>
      <c r="BJ294" s="243">
        <f>SUM(BI294:BI297)</f>
        <v>0</v>
      </c>
      <c r="BK294" s="211"/>
    </row>
    <row r="295" spans="1:63" x14ac:dyDescent="0.2">
      <c r="A295" s="258"/>
      <c r="B295" s="255"/>
      <c r="C295" s="211"/>
      <c r="D295" s="66">
        <v>2</v>
      </c>
      <c r="E295" s="69">
        <v>8</v>
      </c>
      <c r="F295" s="66"/>
      <c r="G295" s="69">
        <v>8</v>
      </c>
      <c r="H295" s="70"/>
      <c r="I295" s="70"/>
      <c r="J295" s="70"/>
      <c r="K295" s="68">
        <f>H295*I295</f>
        <v>0</v>
      </c>
      <c r="L295" s="240"/>
      <c r="M295" s="211"/>
      <c r="N295" s="66">
        <v>2</v>
      </c>
      <c r="O295" s="69" t="s">
        <v>130</v>
      </c>
      <c r="P295" s="66"/>
      <c r="Q295" s="69" t="s">
        <v>126</v>
      </c>
      <c r="R295" s="70"/>
      <c r="S295" s="70"/>
      <c r="T295" s="70"/>
      <c r="U295" s="68">
        <f>R295*S295</f>
        <v>0</v>
      </c>
      <c r="V295" s="240"/>
      <c r="W295" s="211"/>
      <c r="X295" s="66">
        <v>2</v>
      </c>
      <c r="Y295" s="69">
        <v>12</v>
      </c>
      <c r="Z295" s="66"/>
      <c r="AA295" s="69">
        <v>8</v>
      </c>
      <c r="AB295" s="70"/>
      <c r="AC295" s="70"/>
      <c r="AD295" s="70"/>
      <c r="AE295" s="68">
        <f>AB295*AC295</f>
        <v>0</v>
      </c>
      <c r="AF295" s="240"/>
      <c r="AG295" s="211"/>
      <c r="AH295" s="66">
        <v>2</v>
      </c>
      <c r="AI295" s="69">
        <v>6</v>
      </c>
      <c r="AJ295" s="66"/>
      <c r="AK295" s="69">
        <v>8</v>
      </c>
      <c r="AL295" s="70"/>
      <c r="AM295" s="70"/>
      <c r="AN295" s="70"/>
      <c r="AO295" s="68">
        <f>AL295*AM295</f>
        <v>0</v>
      </c>
      <c r="AP295" s="240"/>
      <c r="AQ295" s="211"/>
      <c r="AR295" s="66">
        <v>2</v>
      </c>
      <c r="AS295" s="69">
        <v>8</v>
      </c>
      <c r="AT295" s="66"/>
      <c r="AU295" s="69">
        <v>8</v>
      </c>
      <c r="AV295" s="70">
        <v>8</v>
      </c>
      <c r="AW295" s="70">
        <v>8</v>
      </c>
      <c r="AX295" s="70"/>
      <c r="AY295" s="68">
        <f>AV295*AW295</f>
        <v>64</v>
      </c>
      <c r="AZ295" s="240"/>
      <c r="BA295" s="211"/>
      <c r="BB295" s="66">
        <v>2</v>
      </c>
      <c r="BC295" s="69" t="s">
        <v>130</v>
      </c>
      <c r="BD295" s="66"/>
      <c r="BE295" s="69" t="s">
        <v>126</v>
      </c>
      <c r="BF295" s="70"/>
      <c r="BG295" s="70"/>
      <c r="BH295" s="70"/>
      <c r="BI295" s="68">
        <f>BF295*BG295</f>
        <v>0</v>
      </c>
      <c r="BJ295" s="240"/>
      <c r="BK295" s="211"/>
    </row>
    <row r="296" spans="1:63" x14ac:dyDescent="0.2">
      <c r="A296" s="258"/>
      <c r="B296" s="255"/>
      <c r="C296" s="211"/>
      <c r="D296" s="66">
        <v>3</v>
      </c>
      <c r="E296" s="66">
        <v>8</v>
      </c>
      <c r="F296" s="66"/>
      <c r="G296" s="66">
        <v>8</v>
      </c>
      <c r="H296" s="70"/>
      <c r="I296" s="70"/>
      <c r="J296" s="70"/>
      <c r="K296" s="68">
        <f t="shared" ref="K296" si="285">H296*I296</f>
        <v>0</v>
      </c>
      <c r="L296" s="240"/>
      <c r="M296" s="211"/>
      <c r="N296" s="66"/>
      <c r="O296" s="66"/>
      <c r="P296" s="66"/>
      <c r="Q296" s="66"/>
      <c r="R296" s="70"/>
      <c r="S296" s="70"/>
      <c r="T296" s="70"/>
      <c r="U296" s="68">
        <f t="shared" ref="U296" si="286">R296*S296</f>
        <v>0</v>
      </c>
      <c r="V296" s="240"/>
      <c r="W296" s="211"/>
      <c r="X296" s="66"/>
      <c r="Y296" s="66"/>
      <c r="Z296" s="66"/>
      <c r="AA296" s="66"/>
      <c r="AB296" s="70"/>
      <c r="AC296" s="70"/>
      <c r="AD296" s="70"/>
      <c r="AE296" s="68">
        <f t="shared" ref="AE296" si="287">AB296*AC296</f>
        <v>0</v>
      </c>
      <c r="AF296" s="240"/>
      <c r="AG296" s="211"/>
      <c r="AH296" s="66">
        <v>3</v>
      </c>
      <c r="AI296" s="66">
        <v>6</v>
      </c>
      <c r="AJ296" s="66"/>
      <c r="AK296" s="69" t="s">
        <v>125</v>
      </c>
      <c r="AL296" s="70"/>
      <c r="AM296" s="70"/>
      <c r="AN296" s="70"/>
      <c r="AO296" s="68">
        <f t="shared" ref="AO296" si="288">AL296*AM296</f>
        <v>0</v>
      </c>
      <c r="AP296" s="240"/>
      <c r="AQ296" s="211"/>
      <c r="AR296" s="66">
        <v>3</v>
      </c>
      <c r="AS296" s="66">
        <v>8</v>
      </c>
      <c r="AT296" s="66"/>
      <c r="AU296" s="66">
        <v>8</v>
      </c>
      <c r="AV296" s="70">
        <v>8</v>
      </c>
      <c r="AW296" s="70">
        <v>8</v>
      </c>
      <c r="AX296" s="70"/>
      <c r="AY296" s="68">
        <f t="shared" ref="AY296" si="289">AV296*AW296</f>
        <v>64</v>
      </c>
      <c r="AZ296" s="240"/>
      <c r="BA296" s="211"/>
      <c r="BB296" s="66"/>
      <c r="BC296" s="66"/>
      <c r="BD296" s="66"/>
      <c r="BE296" s="66"/>
      <c r="BF296" s="70"/>
      <c r="BG296" s="70"/>
      <c r="BH296" s="70"/>
      <c r="BI296" s="68">
        <f t="shared" ref="BI296" si="290">BF296*BG296</f>
        <v>0</v>
      </c>
      <c r="BJ296" s="240"/>
      <c r="BK296" s="211"/>
    </row>
    <row r="297" spans="1:63" ht="17" thickBot="1" x14ac:dyDescent="0.25">
      <c r="A297" s="258"/>
      <c r="B297" s="256"/>
      <c r="C297" s="211"/>
      <c r="D297" s="71"/>
      <c r="E297" s="71"/>
      <c r="F297" s="71"/>
      <c r="G297" s="71"/>
      <c r="H297" s="72"/>
      <c r="I297" s="72"/>
      <c r="J297" s="72"/>
      <c r="K297" s="73">
        <f>H297*I297</f>
        <v>0</v>
      </c>
      <c r="L297" s="241"/>
      <c r="M297" s="211"/>
      <c r="N297" s="71"/>
      <c r="O297" s="71"/>
      <c r="P297" s="71"/>
      <c r="Q297" s="71"/>
      <c r="R297" s="72"/>
      <c r="S297" s="72"/>
      <c r="T297" s="72"/>
      <c r="U297" s="73">
        <f>R297*S297</f>
        <v>0</v>
      </c>
      <c r="V297" s="241"/>
      <c r="W297" s="211"/>
      <c r="X297" s="71"/>
      <c r="Y297" s="71"/>
      <c r="Z297" s="71"/>
      <c r="AA297" s="71"/>
      <c r="AB297" s="72"/>
      <c r="AC297" s="72"/>
      <c r="AD297" s="72"/>
      <c r="AE297" s="73">
        <f>AB297*AC297</f>
        <v>0</v>
      </c>
      <c r="AF297" s="241"/>
      <c r="AG297" s="211"/>
      <c r="AH297" s="71"/>
      <c r="AI297" s="71"/>
      <c r="AJ297" s="71"/>
      <c r="AK297" s="71"/>
      <c r="AL297" s="72"/>
      <c r="AM297" s="72"/>
      <c r="AN297" s="72"/>
      <c r="AO297" s="73">
        <f>AL297*AM297</f>
        <v>0</v>
      </c>
      <c r="AP297" s="241"/>
      <c r="AQ297" s="211"/>
      <c r="AR297" s="71"/>
      <c r="AS297" s="71"/>
      <c r="AT297" s="71"/>
      <c r="AU297" s="71"/>
      <c r="AV297" s="72"/>
      <c r="AW297" s="72"/>
      <c r="AX297" s="72"/>
      <c r="AY297" s="73">
        <f>AV297*AW297</f>
        <v>0</v>
      </c>
      <c r="AZ297" s="241"/>
      <c r="BA297" s="211"/>
      <c r="BB297" s="71"/>
      <c r="BC297" s="71"/>
      <c r="BD297" s="71"/>
      <c r="BE297" s="71"/>
      <c r="BF297" s="72"/>
      <c r="BG297" s="72"/>
      <c r="BH297" s="72"/>
      <c r="BI297" s="73">
        <f>BF297*BG297</f>
        <v>0</v>
      </c>
      <c r="BJ297" s="241"/>
      <c r="BK297" s="211"/>
    </row>
    <row r="298" spans="1:63" x14ac:dyDescent="0.2">
      <c r="A298" s="258"/>
      <c r="B298" s="254" t="s">
        <v>134</v>
      </c>
      <c r="C298" s="211"/>
      <c r="D298" s="74">
        <v>1</v>
      </c>
      <c r="E298" s="75" t="s">
        <v>135</v>
      </c>
      <c r="F298" s="74"/>
      <c r="G298" s="74">
        <v>8</v>
      </c>
      <c r="H298" s="76"/>
      <c r="I298" s="76"/>
      <c r="J298" s="76"/>
      <c r="K298" s="68">
        <f>H298*I298</f>
        <v>0</v>
      </c>
      <c r="L298" s="239">
        <f>SUM(K298:K301)</f>
        <v>0</v>
      </c>
      <c r="M298" s="211"/>
      <c r="N298" s="74">
        <v>1</v>
      </c>
      <c r="O298" s="75" t="s">
        <v>135</v>
      </c>
      <c r="P298" s="74"/>
      <c r="Q298" s="88" t="s">
        <v>126</v>
      </c>
      <c r="R298" s="76"/>
      <c r="S298" s="76"/>
      <c r="T298" s="76"/>
      <c r="U298" s="68">
        <f>R298*S298</f>
        <v>0</v>
      </c>
      <c r="V298" s="239">
        <f>SUM(U298:U301)</f>
        <v>0</v>
      </c>
      <c r="W298" s="211"/>
      <c r="X298" s="74">
        <v>1</v>
      </c>
      <c r="Y298" s="75" t="s">
        <v>135</v>
      </c>
      <c r="Z298" s="74"/>
      <c r="AA298" s="74">
        <v>8</v>
      </c>
      <c r="AB298" s="76"/>
      <c r="AC298" s="76"/>
      <c r="AD298" s="76"/>
      <c r="AE298" s="68">
        <f>AB298*AC298</f>
        <v>0</v>
      </c>
      <c r="AF298" s="239">
        <f>SUM(AE298:AE301)</f>
        <v>0</v>
      </c>
      <c r="AG298" s="211"/>
      <c r="AH298" s="74">
        <v>1</v>
      </c>
      <c r="AI298" s="75" t="s">
        <v>135</v>
      </c>
      <c r="AJ298" s="74"/>
      <c r="AK298" s="74">
        <v>8</v>
      </c>
      <c r="AL298" s="76"/>
      <c r="AM298" s="76"/>
      <c r="AN298" s="76"/>
      <c r="AO298" s="68">
        <f>AL298*AM298</f>
        <v>0</v>
      </c>
      <c r="AP298" s="239">
        <f>SUM(AO298:AO301)</f>
        <v>0</v>
      </c>
      <c r="AQ298" s="211"/>
      <c r="AR298" s="74">
        <v>1</v>
      </c>
      <c r="AS298" s="75" t="s">
        <v>135</v>
      </c>
      <c r="AT298" s="74"/>
      <c r="AU298" s="74">
        <v>8</v>
      </c>
      <c r="AV298" s="76"/>
      <c r="AW298" s="76">
        <v>8</v>
      </c>
      <c r="AX298" s="76"/>
      <c r="AY298" s="68">
        <f>AV298*AW298</f>
        <v>0</v>
      </c>
      <c r="AZ298" s="239">
        <f>SUM(AY298:AY301)</f>
        <v>0</v>
      </c>
      <c r="BA298" s="211"/>
      <c r="BB298" s="74">
        <v>1</v>
      </c>
      <c r="BC298" s="75" t="s">
        <v>135</v>
      </c>
      <c r="BD298" s="74"/>
      <c r="BE298" s="88" t="s">
        <v>126</v>
      </c>
      <c r="BF298" s="76"/>
      <c r="BG298" s="76"/>
      <c r="BH298" s="76"/>
      <c r="BI298" s="68">
        <f>BF298*BG298</f>
        <v>0</v>
      </c>
      <c r="BJ298" s="239">
        <f>SUM(BI298:BI301)</f>
        <v>0</v>
      </c>
      <c r="BK298" s="211"/>
    </row>
    <row r="299" spans="1:63" x14ac:dyDescent="0.2">
      <c r="A299" s="258"/>
      <c r="B299" s="255"/>
      <c r="C299" s="211"/>
      <c r="D299" s="66">
        <v>2</v>
      </c>
      <c r="E299" s="69">
        <v>8</v>
      </c>
      <c r="F299" s="66"/>
      <c r="G299" s="69">
        <v>8</v>
      </c>
      <c r="H299" s="70"/>
      <c r="I299" s="70"/>
      <c r="J299" s="70"/>
      <c r="K299" s="68">
        <f t="shared" ref="K299:K301" si="291">H299*I299</f>
        <v>0</v>
      </c>
      <c r="L299" s="240"/>
      <c r="M299" s="211"/>
      <c r="N299" s="66">
        <v>2</v>
      </c>
      <c r="O299" s="69" t="s">
        <v>135</v>
      </c>
      <c r="P299" s="66"/>
      <c r="Q299" s="69" t="s">
        <v>126</v>
      </c>
      <c r="R299" s="70"/>
      <c r="S299" s="70"/>
      <c r="T299" s="70"/>
      <c r="U299" s="68">
        <f t="shared" ref="U299:U301" si="292">R299*S299</f>
        <v>0</v>
      </c>
      <c r="V299" s="240"/>
      <c r="W299" s="211"/>
      <c r="X299" s="66">
        <v>2</v>
      </c>
      <c r="Y299" s="69">
        <v>8</v>
      </c>
      <c r="Z299" s="66"/>
      <c r="AA299" s="69">
        <v>8</v>
      </c>
      <c r="AB299" s="70"/>
      <c r="AC299" s="70"/>
      <c r="AD299" s="70"/>
      <c r="AE299" s="68">
        <f t="shared" ref="AE299:AE301" si="293">AB299*AC299</f>
        <v>0</v>
      </c>
      <c r="AF299" s="240"/>
      <c r="AG299" s="211"/>
      <c r="AH299" s="66">
        <v>2</v>
      </c>
      <c r="AI299" s="69">
        <v>8</v>
      </c>
      <c r="AJ299" s="66"/>
      <c r="AK299" s="69">
        <v>8</v>
      </c>
      <c r="AL299" s="70"/>
      <c r="AM299" s="70"/>
      <c r="AN299" s="70"/>
      <c r="AO299" s="68">
        <f t="shared" ref="AO299:AO301" si="294">AL299*AM299</f>
        <v>0</v>
      </c>
      <c r="AP299" s="240"/>
      <c r="AQ299" s="211"/>
      <c r="AR299" s="66">
        <v>2</v>
      </c>
      <c r="AS299" s="69">
        <v>8</v>
      </c>
      <c r="AT299" s="66"/>
      <c r="AU299" s="69">
        <v>8</v>
      </c>
      <c r="AV299" s="70"/>
      <c r="AW299" s="70">
        <v>8</v>
      </c>
      <c r="AX299" s="70"/>
      <c r="AY299" s="68">
        <f t="shared" ref="AY299:AY301" si="295">AV299*AW299</f>
        <v>0</v>
      </c>
      <c r="AZ299" s="240"/>
      <c r="BA299" s="211"/>
      <c r="BB299" s="66">
        <v>2</v>
      </c>
      <c r="BC299" s="69" t="s">
        <v>135</v>
      </c>
      <c r="BD299" s="66"/>
      <c r="BE299" s="69" t="s">
        <v>126</v>
      </c>
      <c r="BF299" s="70"/>
      <c r="BG299" s="70"/>
      <c r="BH299" s="70"/>
      <c r="BI299" s="68">
        <f t="shared" ref="BI299:BI301" si="296">BF299*BG299</f>
        <v>0</v>
      </c>
      <c r="BJ299" s="240"/>
      <c r="BK299" s="211"/>
    </row>
    <row r="300" spans="1:63" x14ac:dyDescent="0.2">
      <c r="A300" s="258"/>
      <c r="B300" s="255"/>
      <c r="C300" s="211"/>
      <c r="D300" s="66">
        <v>3</v>
      </c>
      <c r="E300" s="69">
        <v>8</v>
      </c>
      <c r="F300" s="66"/>
      <c r="G300" s="69" t="s">
        <v>125</v>
      </c>
      <c r="H300" s="70"/>
      <c r="I300" s="70"/>
      <c r="J300" s="70"/>
      <c r="K300" s="68">
        <f t="shared" si="291"/>
        <v>0</v>
      </c>
      <c r="L300" s="240"/>
      <c r="M300" s="211"/>
      <c r="N300" s="66"/>
      <c r="O300" s="69"/>
      <c r="P300" s="66"/>
      <c r="Q300" s="69"/>
      <c r="R300" s="70"/>
      <c r="S300" s="70"/>
      <c r="T300" s="70"/>
      <c r="U300" s="68">
        <f t="shared" si="292"/>
        <v>0</v>
      </c>
      <c r="V300" s="240"/>
      <c r="W300" s="211"/>
      <c r="X300" s="66"/>
      <c r="Y300" s="69"/>
      <c r="Z300" s="66"/>
      <c r="AA300" s="69"/>
      <c r="AB300" s="70"/>
      <c r="AC300" s="70"/>
      <c r="AD300" s="70"/>
      <c r="AE300" s="68">
        <f t="shared" si="293"/>
        <v>0</v>
      </c>
      <c r="AF300" s="240"/>
      <c r="AG300" s="211"/>
      <c r="AH300" s="66">
        <v>3</v>
      </c>
      <c r="AI300" s="69">
        <v>8</v>
      </c>
      <c r="AJ300" s="66"/>
      <c r="AK300" s="69" t="s">
        <v>125</v>
      </c>
      <c r="AL300" s="70"/>
      <c r="AM300" s="70"/>
      <c r="AN300" s="70"/>
      <c r="AO300" s="68">
        <f t="shared" si="294"/>
        <v>0</v>
      </c>
      <c r="AP300" s="240"/>
      <c r="AQ300" s="211"/>
      <c r="AR300" s="66">
        <v>3</v>
      </c>
      <c r="AS300" s="69">
        <v>8</v>
      </c>
      <c r="AT300" s="66"/>
      <c r="AU300" s="69" t="s">
        <v>125</v>
      </c>
      <c r="AV300" s="70"/>
      <c r="AW300" s="70">
        <v>8</v>
      </c>
      <c r="AX300" s="70"/>
      <c r="AY300" s="68">
        <f t="shared" si="295"/>
        <v>0</v>
      </c>
      <c r="AZ300" s="240"/>
      <c r="BA300" s="211"/>
      <c r="BB300" s="66"/>
      <c r="BC300" s="69"/>
      <c r="BD300" s="66"/>
      <c r="BE300" s="69"/>
      <c r="BF300" s="70"/>
      <c r="BG300" s="70"/>
      <c r="BH300" s="70"/>
      <c r="BI300" s="68">
        <f t="shared" si="296"/>
        <v>0</v>
      </c>
      <c r="BJ300" s="240"/>
      <c r="BK300" s="211"/>
    </row>
    <row r="301" spans="1:63" ht="17" thickBot="1" x14ac:dyDescent="0.25">
      <c r="A301" s="258"/>
      <c r="B301" s="256"/>
      <c r="C301" s="211"/>
      <c r="D301" s="77"/>
      <c r="E301" s="77"/>
      <c r="F301" s="77"/>
      <c r="G301" s="77"/>
      <c r="H301" s="78"/>
      <c r="I301" s="78"/>
      <c r="J301" s="78"/>
      <c r="K301" s="73">
        <f t="shared" si="291"/>
        <v>0</v>
      </c>
      <c r="L301" s="241"/>
      <c r="M301" s="211"/>
      <c r="N301" s="77"/>
      <c r="O301" s="77"/>
      <c r="P301" s="77"/>
      <c r="Q301" s="77"/>
      <c r="R301" s="78"/>
      <c r="S301" s="78"/>
      <c r="T301" s="78"/>
      <c r="U301" s="73">
        <f t="shared" si="292"/>
        <v>0</v>
      </c>
      <c r="V301" s="241"/>
      <c r="W301" s="211"/>
      <c r="X301" s="77"/>
      <c r="Y301" s="77"/>
      <c r="Z301" s="77"/>
      <c r="AA301" s="77"/>
      <c r="AB301" s="78"/>
      <c r="AC301" s="78"/>
      <c r="AD301" s="78"/>
      <c r="AE301" s="73">
        <f t="shared" si="293"/>
        <v>0</v>
      </c>
      <c r="AF301" s="241"/>
      <c r="AG301" s="211"/>
      <c r="AH301" s="77"/>
      <c r="AI301" s="77"/>
      <c r="AJ301" s="77"/>
      <c r="AK301" s="77"/>
      <c r="AL301" s="78"/>
      <c r="AM301" s="78"/>
      <c r="AN301" s="78"/>
      <c r="AO301" s="73">
        <f t="shared" si="294"/>
        <v>0</v>
      </c>
      <c r="AP301" s="241"/>
      <c r="AQ301" s="211"/>
      <c r="AR301" s="77"/>
      <c r="AS301" s="77"/>
      <c r="AT301" s="77"/>
      <c r="AU301" s="77"/>
      <c r="AV301" s="78"/>
      <c r="AW301" s="78"/>
      <c r="AX301" s="78"/>
      <c r="AY301" s="73">
        <f t="shared" si="295"/>
        <v>0</v>
      </c>
      <c r="AZ301" s="241"/>
      <c r="BA301" s="211"/>
      <c r="BB301" s="77"/>
      <c r="BC301" s="77"/>
      <c r="BD301" s="77"/>
      <c r="BE301" s="77"/>
      <c r="BF301" s="78"/>
      <c r="BG301" s="78"/>
      <c r="BH301" s="78"/>
      <c r="BI301" s="73">
        <f t="shared" si="296"/>
        <v>0</v>
      </c>
      <c r="BJ301" s="241"/>
      <c r="BK301" s="211"/>
    </row>
    <row r="302" spans="1:63" x14ac:dyDescent="0.2">
      <c r="A302" s="258"/>
      <c r="B302" s="254"/>
      <c r="C302" s="211"/>
      <c r="D302" s="74"/>
      <c r="E302" s="87"/>
      <c r="F302" s="74"/>
      <c r="G302" s="88"/>
      <c r="H302" s="76"/>
      <c r="I302" s="76"/>
      <c r="J302" s="76"/>
      <c r="K302" s="68">
        <f>H302*I302</f>
        <v>0</v>
      </c>
      <c r="L302" s="239">
        <f>SUM(K302:K305)</f>
        <v>0</v>
      </c>
      <c r="M302" s="211"/>
      <c r="N302" s="74"/>
      <c r="O302" s="87"/>
      <c r="P302" s="74"/>
      <c r="Q302" s="88"/>
      <c r="R302" s="76"/>
      <c r="S302" s="76"/>
      <c r="T302" s="76"/>
      <c r="U302" s="68">
        <f>R302*S302</f>
        <v>0</v>
      </c>
      <c r="V302" s="239">
        <f>SUM(U302:U305)</f>
        <v>0</v>
      </c>
      <c r="W302" s="211"/>
      <c r="X302" s="74"/>
      <c r="Y302" s="87"/>
      <c r="Z302" s="74"/>
      <c r="AA302" s="88"/>
      <c r="AB302" s="76"/>
      <c r="AC302" s="76"/>
      <c r="AD302" s="76"/>
      <c r="AE302" s="68">
        <f>AB302*AC302</f>
        <v>0</v>
      </c>
      <c r="AF302" s="239">
        <f>SUM(AE302:AE305)</f>
        <v>0</v>
      </c>
      <c r="AG302" s="211"/>
      <c r="AH302" s="74"/>
      <c r="AI302" s="87"/>
      <c r="AJ302" s="74"/>
      <c r="AK302" s="88"/>
      <c r="AL302" s="76"/>
      <c r="AM302" s="76"/>
      <c r="AN302" s="76"/>
      <c r="AO302" s="68">
        <f>AL302*AM302</f>
        <v>0</v>
      </c>
      <c r="AP302" s="239">
        <f>SUM(AO302:AO305)</f>
        <v>0</v>
      </c>
      <c r="AQ302" s="211"/>
      <c r="AR302" s="74"/>
      <c r="AS302" s="87"/>
      <c r="AT302" s="74"/>
      <c r="AU302" s="88"/>
      <c r="AV302" s="76"/>
      <c r="AW302" s="76"/>
      <c r="AX302" s="76"/>
      <c r="AY302" s="68">
        <f>AV302*AW302</f>
        <v>0</v>
      </c>
      <c r="AZ302" s="239">
        <f>SUM(AY302:AY305)</f>
        <v>0</v>
      </c>
      <c r="BA302" s="211"/>
      <c r="BB302" s="74"/>
      <c r="BC302" s="87"/>
      <c r="BD302" s="74"/>
      <c r="BE302" s="88"/>
      <c r="BF302" s="76"/>
      <c r="BG302" s="76"/>
      <c r="BH302" s="76"/>
      <c r="BI302" s="68">
        <f>BF302*BG302</f>
        <v>0</v>
      </c>
      <c r="BJ302" s="239">
        <f>SUM(BI302:BI305)</f>
        <v>0</v>
      </c>
      <c r="BK302" s="211"/>
    </row>
    <row r="303" spans="1:63" x14ac:dyDescent="0.2">
      <c r="A303" s="258"/>
      <c r="B303" s="255"/>
      <c r="C303" s="211"/>
      <c r="D303" s="66"/>
      <c r="E303" s="89"/>
      <c r="F303" s="66"/>
      <c r="G303" s="69"/>
      <c r="H303" s="70"/>
      <c r="I303" s="70"/>
      <c r="J303" s="70"/>
      <c r="K303" s="68">
        <f t="shared" ref="K303:K305" si="297">H303*I303</f>
        <v>0</v>
      </c>
      <c r="L303" s="240"/>
      <c r="M303" s="211"/>
      <c r="N303" s="66"/>
      <c r="O303" s="89"/>
      <c r="P303" s="66"/>
      <c r="Q303" s="69"/>
      <c r="R303" s="70"/>
      <c r="S303" s="70"/>
      <c r="T303" s="70"/>
      <c r="U303" s="68">
        <f t="shared" ref="U303:U305" si="298">R303*S303</f>
        <v>0</v>
      </c>
      <c r="V303" s="240"/>
      <c r="W303" s="211"/>
      <c r="X303" s="66"/>
      <c r="Y303" s="89"/>
      <c r="Z303" s="66"/>
      <c r="AA303" s="69"/>
      <c r="AB303" s="70"/>
      <c r="AC303" s="70"/>
      <c r="AD303" s="70"/>
      <c r="AE303" s="68">
        <f t="shared" ref="AE303:AE305" si="299">AB303*AC303</f>
        <v>0</v>
      </c>
      <c r="AF303" s="240"/>
      <c r="AG303" s="211"/>
      <c r="AH303" s="66"/>
      <c r="AI303" s="89"/>
      <c r="AJ303" s="66"/>
      <c r="AK303" s="69"/>
      <c r="AL303" s="70"/>
      <c r="AM303" s="70"/>
      <c r="AN303" s="70"/>
      <c r="AO303" s="68">
        <f t="shared" ref="AO303:AO305" si="300">AL303*AM303</f>
        <v>0</v>
      </c>
      <c r="AP303" s="240"/>
      <c r="AQ303" s="211"/>
      <c r="AR303" s="66"/>
      <c r="AS303" s="89"/>
      <c r="AT303" s="66"/>
      <c r="AU303" s="69"/>
      <c r="AV303" s="70"/>
      <c r="AW303" s="70"/>
      <c r="AX303" s="70"/>
      <c r="AY303" s="68">
        <f t="shared" ref="AY303:AY305" si="301">AV303*AW303</f>
        <v>0</v>
      </c>
      <c r="AZ303" s="240"/>
      <c r="BA303" s="211"/>
      <c r="BB303" s="66"/>
      <c r="BC303" s="89"/>
      <c r="BD303" s="66"/>
      <c r="BE303" s="69"/>
      <c r="BF303" s="70"/>
      <c r="BG303" s="70"/>
      <c r="BH303" s="70"/>
      <c r="BI303" s="68">
        <f t="shared" ref="BI303:BI305" si="302">BF303*BG303</f>
        <v>0</v>
      </c>
      <c r="BJ303" s="240"/>
      <c r="BK303" s="211"/>
    </row>
    <row r="304" spans="1:63" x14ac:dyDescent="0.2">
      <c r="A304" s="258"/>
      <c r="B304" s="255"/>
      <c r="C304" s="211"/>
      <c r="D304" s="66"/>
      <c r="E304" s="69"/>
      <c r="F304" s="66"/>
      <c r="G304" s="66"/>
      <c r="H304" s="70"/>
      <c r="I304" s="70"/>
      <c r="J304" s="70"/>
      <c r="K304" s="68">
        <f t="shared" si="297"/>
        <v>0</v>
      </c>
      <c r="L304" s="240"/>
      <c r="M304" s="211"/>
      <c r="N304" s="66"/>
      <c r="O304" s="69"/>
      <c r="P304" s="66"/>
      <c r="Q304" s="66"/>
      <c r="R304" s="70"/>
      <c r="S304" s="70"/>
      <c r="T304" s="70"/>
      <c r="U304" s="68">
        <f t="shared" si="298"/>
        <v>0</v>
      </c>
      <c r="V304" s="240"/>
      <c r="W304" s="211"/>
      <c r="X304" s="66"/>
      <c r="Y304" s="69"/>
      <c r="Z304" s="66"/>
      <c r="AA304" s="66"/>
      <c r="AB304" s="70"/>
      <c r="AC304" s="70"/>
      <c r="AD304" s="70"/>
      <c r="AE304" s="68">
        <f t="shared" si="299"/>
        <v>0</v>
      </c>
      <c r="AF304" s="240"/>
      <c r="AG304" s="211"/>
      <c r="AH304" s="66"/>
      <c r="AI304" s="69"/>
      <c r="AJ304" s="66"/>
      <c r="AK304" s="66"/>
      <c r="AL304" s="70"/>
      <c r="AM304" s="70"/>
      <c r="AN304" s="70"/>
      <c r="AO304" s="68">
        <f t="shared" si="300"/>
        <v>0</v>
      </c>
      <c r="AP304" s="240"/>
      <c r="AQ304" s="211"/>
      <c r="AR304" s="66"/>
      <c r="AS304" s="66"/>
      <c r="AT304" s="66"/>
      <c r="AU304" s="66"/>
      <c r="AV304" s="70"/>
      <c r="AW304" s="70"/>
      <c r="AX304" s="70"/>
      <c r="AY304" s="68">
        <f t="shared" si="301"/>
        <v>0</v>
      </c>
      <c r="AZ304" s="240"/>
      <c r="BA304" s="211"/>
      <c r="BB304" s="66"/>
      <c r="BC304" s="69"/>
      <c r="BD304" s="66"/>
      <c r="BE304" s="66"/>
      <c r="BF304" s="70"/>
      <c r="BG304" s="70"/>
      <c r="BH304" s="70"/>
      <c r="BI304" s="68">
        <f t="shared" si="302"/>
        <v>0</v>
      </c>
      <c r="BJ304" s="240"/>
      <c r="BK304" s="211"/>
    </row>
    <row r="305" spans="1:63" ht="17" thickBot="1" x14ac:dyDescent="0.25">
      <c r="A305" s="259"/>
      <c r="B305" s="256"/>
      <c r="C305" s="211"/>
      <c r="D305" s="77"/>
      <c r="E305" s="77"/>
      <c r="F305" s="77"/>
      <c r="G305" s="77"/>
      <c r="H305" s="78"/>
      <c r="I305" s="78"/>
      <c r="J305" s="78"/>
      <c r="K305" s="68">
        <f t="shared" si="297"/>
        <v>0</v>
      </c>
      <c r="L305" s="241"/>
      <c r="M305" s="211"/>
      <c r="N305" s="77"/>
      <c r="O305" s="77"/>
      <c r="P305" s="77"/>
      <c r="Q305" s="77"/>
      <c r="R305" s="78"/>
      <c r="S305" s="78"/>
      <c r="T305" s="78"/>
      <c r="U305" s="68">
        <f t="shared" si="298"/>
        <v>0</v>
      </c>
      <c r="V305" s="241"/>
      <c r="W305" s="211"/>
      <c r="X305" s="77"/>
      <c r="Y305" s="77"/>
      <c r="Z305" s="77"/>
      <c r="AA305" s="77"/>
      <c r="AB305" s="78"/>
      <c r="AC305" s="78"/>
      <c r="AD305" s="78"/>
      <c r="AE305" s="68">
        <f t="shared" si="299"/>
        <v>0</v>
      </c>
      <c r="AF305" s="241"/>
      <c r="AG305" s="211"/>
      <c r="AH305" s="77"/>
      <c r="AI305" s="77"/>
      <c r="AJ305" s="77"/>
      <c r="AK305" s="77"/>
      <c r="AL305" s="78"/>
      <c r="AM305" s="78"/>
      <c r="AN305" s="78"/>
      <c r="AO305" s="68">
        <f t="shared" si="300"/>
        <v>0</v>
      </c>
      <c r="AP305" s="241"/>
      <c r="AQ305" s="211"/>
      <c r="AR305" s="77"/>
      <c r="AS305" s="77"/>
      <c r="AT305" s="77"/>
      <c r="AU305" s="77"/>
      <c r="AV305" s="78"/>
      <c r="AW305" s="78"/>
      <c r="AX305" s="78"/>
      <c r="AY305" s="68">
        <f t="shared" si="301"/>
        <v>0</v>
      </c>
      <c r="AZ305" s="241"/>
      <c r="BA305" s="211"/>
      <c r="BB305" s="77"/>
      <c r="BC305" s="77"/>
      <c r="BD305" s="77"/>
      <c r="BE305" s="77"/>
      <c r="BF305" s="78"/>
      <c r="BG305" s="78"/>
      <c r="BH305" s="78"/>
      <c r="BI305" s="68">
        <f t="shared" si="302"/>
        <v>0</v>
      </c>
      <c r="BJ305" s="241"/>
      <c r="BK305" s="211"/>
    </row>
    <row r="306" spans="1:63" ht="17" thickBot="1" x14ac:dyDescent="0.25">
      <c r="A306" s="79"/>
      <c r="B306" s="80" t="s">
        <v>131</v>
      </c>
      <c r="C306" s="211"/>
      <c r="D306" s="81"/>
      <c r="E306" s="82"/>
      <c r="F306" s="82"/>
      <c r="G306" s="82"/>
      <c r="H306" s="82"/>
      <c r="I306" s="83"/>
      <c r="J306" s="82"/>
      <c r="K306" s="82"/>
      <c r="L306" s="84"/>
      <c r="M306" s="211"/>
      <c r="N306" s="81"/>
      <c r="O306" s="82"/>
      <c r="P306" s="82"/>
      <c r="Q306" s="82"/>
      <c r="R306" s="82"/>
      <c r="S306" s="83"/>
      <c r="T306" s="82"/>
      <c r="U306" s="82"/>
      <c r="V306" s="84"/>
      <c r="W306" s="211"/>
      <c r="X306" s="81"/>
      <c r="Y306" s="82"/>
      <c r="Z306" s="82"/>
      <c r="AA306" s="82"/>
      <c r="AB306" s="82"/>
      <c r="AC306" s="83"/>
      <c r="AD306" s="82"/>
      <c r="AE306" s="82"/>
      <c r="AF306" s="84"/>
      <c r="AG306" s="211"/>
      <c r="AH306" s="81"/>
      <c r="AI306" s="82"/>
      <c r="AJ306" s="82"/>
      <c r="AK306" s="82"/>
      <c r="AL306" s="82"/>
      <c r="AM306" s="83"/>
      <c r="AN306" s="82"/>
      <c r="AO306" s="82"/>
      <c r="AP306" s="84"/>
      <c r="AQ306" s="211"/>
      <c r="AR306" s="81"/>
      <c r="AS306" s="82"/>
      <c r="AT306" s="82"/>
      <c r="AU306" s="82"/>
      <c r="AV306" s="82"/>
      <c r="AW306" s="83"/>
      <c r="AX306" s="82"/>
      <c r="AY306" s="82"/>
      <c r="AZ306" s="84"/>
      <c r="BA306" s="211"/>
      <c r="BB306" s="81"/>
      <c r="BC306" s="82"/>
      <c r="BD306" s="82"/>
      <c r="BE306" s="82"/>
      <c r="BF306" s="82"/>
      <c r="BG306" s="83"/>
      <c r="BH306" s="82"/>
      <c r="BI306" s="82"/>
      <c r="BJ306" s="84"/>
      <c r="BK306" s="211"/>
    </row>
    <row r="307" spans="1:63" x14ac:dyDescent="0.2">
      <c r="A307" s="248" t="s">
        <v>137</v>
      </c>
      <c r="B307" s="251" t="s">
        <v>138</v>
      </c>
      <c r="C307" s="211"/>
      <c r="D307" s="65">
        <v>1</v>
      </c>
      <c r="E307" s="85">
        <v>12</v>
      </c>
      <c r="F307" s="65">
        <v>3112</v>
      </c>
      <c r="G307" s="85" t="s">
        <v>139</v>
      </c>
      <c r="H307" s="67"/>
      <c r="I307" s="67"/>
      <c r="J307" s="67"/>
      <c r="K307" s="68">
        <f>H307*I307</f>
        <v>0</v>
      </c>
      <c r="L307" s="243">
        <f>SUM(K307:K310)</f>
        <v>0</v>
      </c>
      <c r="M307" s="211"/>
      <c r="N307" s="65">
        <v>1</v>
      </c>
      <c r="O307" s="85">
        <v>20</v>
      </c>
      <c r="P307" s="65"/>
      <c r="Q307" s="85">
        <v>8</v>
      </c>
      <c r="R307" s="67"/>
      <c r="S307" s="67"/>
      <c r="T307" s="67"/>
      <c r="U307" s="68">
        <f>R307*S307</f>
        <v>0</v>
      </c>
      <c r="V307" s="243">
        <f>SUM(U307:U310)</f>
        <v>0</v>
      </c>
      <c r="W307" s="211"/>
      <c r="X307" s="65">
        <v>1</v>
      </c>
      <c r="Y307" s="85">
        <v>12</v>
      </c>
      <c r="Z307" s="65">
        <v>3112</v>
      </c>
      <c r="AA307" s="85"/>
      <c r="AB307" s="67"/>
      <c r="AC307" s="67"/>
      <c r="AD307" s="67"/>
      <c r="AE307" s="68">
        <f>AB307*AC307</f>
        <v>0</v>
      </c>
      <c r="AF307" s="243">
        <f>SUM(AE307:AE310)</f>
        <v>0</v>
      </c>
      <c r="AG307" s="211"/>
      <c r="AH307" s="65">
        <v>1</v>
      </c>
      <c r="AI307" s="85">
        <v>10</v>
      </c>
      <c r="AJ307" s="65">
        <v>3112</v>
      </c>
      <c r="AK307" s="85" t="s">
        <v>139</v>
      </c>
      <c r="AL307" s="67"/>
      <c r="AM307" s="67"/>
      <c r="AN307" s="67"/>
      <c r="AO307" s="68">
        <f>AL307*AM307</f>
        <v>0</v>
      </c>
      <c r="AP307" s="243">
        <f>SUM(AO307:AO310)</f>
        <v>0</v>
      </c>
      <c r="AQ307" s="211"/>
      <c r="AR307" s="65">
        <v>1</v>
      </c>
      <c r="AS307" s="85">
        <v>12</v>
      </c>
      <c r="AT307" s="65">
        <v>3112</v>
      </c>
      <c r="AU307" s="85" t="s">
        <v>139</v>
      </c>
      <c r="AV307" s="67">
        <v>2.5</v>
      </c>
      <c r="AW307" s="67">
        <v>12</v>
      </c>
      <c r="AX307" s="67"/>
      <c r="AY307" s="68">
        <f>AV307*AW307</f>
        <v>30</v>
      </c>
      <c r="AZ307" s="243">
        <f>SUM(AY307:AY310)</f>
        <v>90</v>
      </c>
      <c r="BA307" s="211"/>
      <c r="BB307" s="65">
        <v>1</v>
      </c>
      <c r="BC307" s="85">
        <v>20</v>
      </c>
      <c r="BD307" s="65"/>
      <c r="BE307" s="85">
        <v>8</v>
      </c>
      <c r="BF307" s="67"/>
      <c r="BG307" s="67"/>
      <c r="BH307" s="67"/>
      <c r="BI307" s="68">
        <f>BF307*BG307</f>
        <v>0</v>
      </c>
      <c r="BJ307" s="243">
        <f>SUM(BI307:BI310)</f>
        <v>0</v>
      </c>
      <c r="BK307" s="211"/>
    </row>
    <row r="308" spans="1:63" x14ac:dyDescent="0.2">
      <c r="A308" s="249"/>
      <c r="B308" s="252"/>
      <c r="C308" s="211"/>
      <c r="D308" s="66">
        <v>2</v>
      </c>
      <c r="E308" s="69">
        <v>12</v>
      </c>
      <c r="F308" s="66">
        <v>3112</v>
      </c>
      <c r="G308" s="69" t="s">
        <v>139</v>
      </c>
      <c r="H308" s="70"/>
      <c r="I308" s="70"/>
      <c r="J308" s="70"/>
      <c r="K308" s="68">
        <f>H308*I308</f>
        <v>0</v>
      </c>
      <c r="L308" s="240"/>
      <c r="M308" s="211"/>
      <c r="N308" s="66">
        <v>2</v>
      </c>
      <c r="O308" s="69">
        <v>20</v>
      </c>
      <c r="P308" s="66"/>
      <c r="Q308" s="69">
        <v>8</v>
      </c>
      <c r="R308" s="70"/>
      <c r="S308" s="70"/>
      <c r="T308" s="70"/>
      <c r="U308" s="68">
        <f>R308*S308</f>
        <v>0</v>
      </c>
      <c r="V308" s="240"/>
      <c r="W308" s="211"/>
      <c r="X308" s="66">
        <v>2</v>
      </c>
      <c r="Y308" s="69">
        <v>12</v>
      </c>
      <c r="Z308" s="66">
        <v>3112</v>
      </c>
      <c r="AA308" s="69"/>
      <c r="AB308" s="70"/>
      <c r="AC308" s="70"/>
      <c r="AD308" s="70"/>
      <c r="AE308" s="68">
        <f>AB308*AC308</f>
        <v>0</v>
      </c>
      <c r="AF308" s="240"/>
      <c r="AG308" s="211"/>
      <c r="AH308" s="66">
        <v>2</v>
      </c>
      <c r="AI308" s="69">
        <v>10</v>
      </c>
      <c r="AJ308" s="66">
        <v>3112</v>
      </c>
      <c r="AK308" s="69" t="s">
        <v>139</v>
      </c>
      <c r="AL308" s="70"/>
      <c r="AM308" s="70"/>
      <c r="AN308" s="70"/>
      <c r="AO308" s="68">
        <f>AL308*AM308</f>
        <v>0</v>
      </c>
      <c r="AP308" s="240"/>
      <c r="AQ308" s="211"/>
      <c r="AR308" s="66">
        <v>2</v>
      </c>
      <c r="AS308" s="69">
        <v>12</v>
      </c>
      <c r="AT308" s="66">
        <v>3112</v>
      </c>
      <c r="AU308" s="69" t="s">
        <v>139</v>
      </c>
      <c r="AV308" s="70">
        <v>2.5</v>
      </c>
      <c r="AW308" s="70">
        <v>12</v>
      </c>
      <c r="AX308" s="70"/>
      <c r="AY308" s="68">
        <f>AV308*AW308</f>
        <v>30</v>
      </c>
      <c r="AZ308" s="240"/>
      <c r="BA308" s="211"/>
      <c r="BB308" s="66">
        <v>2</v>
      </c>
      <c r="BC308" s="69">
        <v>20</v>
      </c>
      <c r="BD308" s="66"/>
      <c r="BE308" s="69">
        <v>8</v>
      </c>
      <c r="BF308" s="70"/>
      <c r="BG308" s="70"/>
      <c r="BH308" s="70"/>
      <c r="BI308" s="68">
        <f>BF308*BG308</f>
        <v>0</v>
      </c>
      <c r="BJ308" s="240"/>
      <c r="BK308" s="211"/>
    </row>
    <row r="309" spans="1:63" x14ac:dyDescent="0.2">
      <c r="A309" s="249"/>
      <c r="B309" s="252"/>
      <c r="C309" s="211"/>
      <c r="D309" s="66">
        <v>3</v>
      </c>
      <c r="E309" s="69">
        <v>12</v>
      </c>
      <c r="F309" s="66">
        <v>3112</v>
      </c>
      <c r="G309" s="69" t="s">
        <v>140</v>
      </c>
      <c r="H309" s="70"/>
      <c r="I309" s="70"/>
      <c r="J309" s="70"/>
      <c r="K309" s="68">
        <f t="shared" ref="K309" si="303">H309*I309</f>
        <v>0</v>
      </c>
      <c r="L309" s="240"/>
      <c r="M309" s="211"/>
      <c r="N309" s="66">
        <v>3</v>
      </c>
      <c r="O309" s="69">
        <v>20</v>
      </c>
      <c r="P309" s="66"/>
      <c r="Q309" s="69" t="s">
        <v>125</v>
      </c>
      <c r="R309" s="70"/>
      <c r="S309" s="70"/>
      <c r="T309" s="70"/>
      <c r="U309" s="68">
        <f t="shared" ref="U309" si="304">R309*S309</f>
        <v>0</v>
      </c>
      <c r="V309" s="240"/>
      <c r="W309" s="211"/>
      <c r="X309" s="66">
        <v>3</v>
      </c>
      <c r="Y309" s="69">
        <v>12</v>
      </c>
      <c r="Z309" s="66">
        <v>3112</v>
      </c>
      <c r="AA309" s="69"/>
      <c r="AB309" s="70"/>
      <c r="AC309" s="70"/>
      <c r="AD309" s="70"/>
      <c r="AE309" s="68">
        <f t="shared" ref="AE309" si="305">AB309*AC309</f>
        <v>0</v>
      </c>
      <c r="AF309" s="240"/>
      <c r="AG309" s="211"/>
      <c r="AH309" s="66">
        <v>3</v>
      </c>
      <c r="AI309" s="69" t="s">
        <v>127</v>
      </c>
      <c r="AJ309" s="66">
        <v>3112</v>
      </c>
      <c r="AK309" s="69">
        <v>10</v>
      </c>
      <c r="AL309" s="70"/>
      <c r="AM309" s="70"/>
      <c r="AN309" s="70"/>
      <c r="AO309" s="68">
        <f t="shared" ref="AO309" si="306">AL309*AM309</f>
        <v>0</v>
      </c>
      <c r="AP309" s="240"/>
      <c r="AQ309" s="211"/>
      <c r="AR309" s="66">
        <v>3</v>
      </c>
      <c r="AS309" s="69">
        <v>12</v>
      </c>
      <c r="AT309" s="66">
        <v>3112</v>
      </c>
      <c r="AU309" s="69" t="s">
        <v>140</v>
      </c>
      <c r="AV309" s="70">
        <v>2.5</v>
      </c>
      <c r="AW309" s="70">
        <v>12</v>
      </c>
      <c r="AX309" s="70"/>
      <c r="AY309" s="68">
        <f t="shared" ref="AY309" si="307">AV309*AW309</f>
        <v>30</v>
      </c>
      <c r="AZ309" s="240"/>
      <c r="BA309" s="211"/>
      <c r="BB309" s="66">
        <v>3</v>
      </c>
      <c r="BC309" s="69">
        <v>20</v>
      </c>
      <c r="BD309" s="66"/>
      <c r="BE309" s="69" t="s">
        <v>125</v>
      </c>
      <c r="BF309" s="70"/>
      <c r="BG309" s="70"/>
      <c r="BH309" s="70"/>
      <c r="BI309" s="68">
        <f t="shared" ref="BI309" si="308">BF309*BG309</f>
        <v>0</v>
      </c>
      <c r="BJ309" s="240"/>
      <c r="BK309" s="211"/>
    </row>
    <row r="310" spans="1:63" ht="17" thickBot="1" x14ac:dyDescent="0.25">
      <c r="A310" s="249"/>
      <c r="B310" s="253"/>
      <c r="C310" s="211"/>
      <c r="D310" s="71"/>
      <c r="E310" s="71"/>
      <c r="F310" s="71"/>
      <c r="G310" s="71"/>
      <c r="H310" s="72"/>
      <c r="I310" s="72"/>
      <c r="J310" s="72"/>
      <c r="K310" s="73">
        <f>H310*I310</f>
        <v>0</v>
      </c>
      <c r="L310" s="241"/>
      <c r="M310" s="211"/>
      <c r="N310" s="71"/>
      <c r="O310" s="71"/>
      <c r="P310" s="71"/>
      <c r="Q310" s="71"/>
      <c r="R310" s="72"/>
      <c r="S310" s="72"/>
      <c r="T310" s="72"/>
      <c r="U310" s="73">
        <f>R310*S310</f>
        <v>0</v>
      </c>
      <c r="V310" s="241"/>
      <c r="W310" s="211"/>
      <c r="X310" s="71"/>
      <c r="Y310" s="71"/>
      <c r="Z310" s="71"/>
      <c r="AA310" s="71"/>
      <c r="AB310" s="72"/>
      <c r="AC310" s="72"/>
      <c r="AD310" s="72"/>
      <c r="AE310" s="73">
        <f>AB310*AC310</f>
        <v>0</v>
      </c>
      <c r="AF310" s="241"/>
      <c r="AG310" s="211"/>
      <c r="AH310" s="71"/>
      <c r="AI310" s="71"/>
      <c r="AJ310" s="71"/>
      <c r="AK310" s="71"/>
      <c r="AL310" s="72"/>
      <c r="AM310" s="72"/>
      <c r="AN310" s="72"/>
      <c r="AO310" s="73">
        <f>AL310*AM310</f>
        <v>0</v>
      </c>
      <c r="AP310" s="241"/>
      <c r="AQ310" s="211"/>
      <c r="AR310" s="71"/>
      <c r="AS310" s="71"/>
      <c r="AT310" s="71"/>
      <c r="AU310" s="71"/>
      <c r="AV310" s="72"/>
      <c r="AW310" s="72"/>
      <c r="AX310" s="72"/>
      <c r="AY310" s="73">
        <f>AV310*AW310</f>
        <v>0</v>
      </c>
      <c r="AZ310" s="241"/>
      <c r="BA310" s="211"/>
      <c r="BB310" s="71"/>
      <c r="BC310" s="71"/>
      <c r="BD310" s="71"/>
      <c r="BE310" s="71"/>
      <c r="BF310" s="72"/>
      <c r="BG310" s="72"/>
      <c r="BH310" s="72"/>
      <c r="BI310" s="73">
        <f>BF310*BG310</f>
        <v>0</v>
      </c>
      <c r="BJ310" s="241"/>
      <c r="BK310" s="211"/>
    </row>
    <row r="311" spans="1:63" x14ac:dyDescent="0.2">
      <c r="A311" s="249"/>
      <c r="B311" s="251" t="s">
        <v>141</v>
      </c>
      <c r="C311" s="211"/>
      <c r="D311" s="74">
        <v>1</v>
      </c>
      <c r="E311" s="75" t="s">
        <v>142</v>
      </c>
      <c r="F311" s="74"/>
      <c r="G311" s="88"/>
      <c r="H311" s="76"/>
      <c r="I311" s="76"/>
      <c r="J311" s="76"/>
      <c r="K311" s="68">
        <f>H311*I311</f>
        <v>0</v>
      </c>
      <c r="L311" s="239">
        <f>SUM(K311:K314)</f>
        <v>0</v>
      </c>
      <c r="M311" s="211"/>
      <c r="N311" s="74">
        <v>1</v>
      </c>
      <c r="O311" s="75" t="s">
        <v>142</v>
      </c>
      <c r="P311" s="74"/>
      <c r="Q311" s="88"/>
      <c r="R311" s="76"/>
      <c r="S311" s="76"/>
      <c r="T311" s="76"/>
      <c r="U311" s="68">
        <f>R311*S311</f>
        <v>0</v>
      </c>
      <c r="V311" s="239">
        <f>SUM(U311:U314)</f>
        <v>0</v>
      </c>
      <c r="W311" s="211"/>
      <c r="X311" s="74">
        <v>1</v>
      </c>
      <c r="Y311" s="75" t="s">
        <v>142</v>
      </c>
      <c r="Z311" s="74"/>
      <c r="AA311" s="88"/>
      <c r="AB311" s="76"/>
      <c r="AC311" s="76"/>
      <c r="AD311" s="76"/>
      <c r="AE311" s="68">
        <f>AB311*AC311</f>
        <v>0</v>
      </c>
      <c r="AF311" s="239">
        <f>SUM(AE311:AE314)</f>
        <v>0</v>
      </c>
      <c r="AG311" s="211"/>
      <c r="AH311" s="74">
        <v>1</v>
      </c>
      <c r="AI311" s="75" t="s">
        <v>142</v>
      </c>
      <c r="AJ311" s="74"/>
      <c r="AK311" s="88"/>
      <c r="AL311" s="76"/>
      <c r="AM311" s="76"/>
      <c r="AN311" s="76"/>
      <c r="AO311" s="68">
        <f>AL311*AM311</f>
        <v>0</v>
      </c>
      <c r="AP311" s="239">
        <f>SUM(AO311:AO314)</f>
        <v>0</v>
      </c>
      <c r="AQ311" s="211"/>
      <c r="AR311" s="74">
        <v>1</v>
      </c>
      <c r="AS311" s="75" t="s">
        <v>142</v>
      </c>
      <c r="AT311" s="74"/>
      <c r="AU311" s="88"/>
      <c r="AV311" s="76"/>
      <c r="AW311" s="76">
        <v>20</v>
      </c>
      <c r="AX311" s="76"/>
      <c r="AY311" s="68">
        <f>AV311*AW311</f>
        <v>0</v>
      </c>
      <c r="AZ311" s="239">
        <f>SUM(AY311:AY314)</f>
        <v>0</v>
      </c>
      <c r="BA311" s="211"/>
      <c r="BB311" s="74">
        <v>1</v>
      </c>
      <c r="BC311" s="75" t="s">
        <v>142</v>
      </c>
      <c r="BD311" s="74"/>
      <c r="BE311" s="88"/>
      <c r="BF311" s="76"/>
      <c r="BG311" s="76"/>
      <c r="BH311" s="76"/>
      <c r="BI311" s="68">
        <f>BF311*BG311</f>
        <v>0</v>
      </c>
      <c r="BJ311" s="239">
        <f>SUM(BI311:BI314)</f>
        <v>0</v>
      </c>
      <c r="BK311" s="211"/>
    </row>
    <row r="312" spans="1:63" x14ac:dyDescent="0.2">
      <c r="A312" s="249"/>
      <c r="B312" s="252"/>
      <c r="C312" s="211"/>
      <c r="D312" s="66">
        <v>2</v>
      </c>
      <c r="E312" s="69" t="s">
        <v>142</v>
      </c>
      <c r="F312" s="66"/>
      <c r="G312" s="69"/>
      <c r="H312" s="70"/>
      <c r="I312" s="70"/>
      <c r="J312" s="70"/>
      <c r="K312" s="68">
        <f t="shared" ref="K312:K314" si="309">H312*I312</f>
        <v>0</v>
      </c>
      <c r="L312" s="240"/>
      <c r="M312" s="211"/>
      <c r="N312" s="66">
        <v>2</v>
      </c>
      <c r="O312" s="69" t="s">
        <v>142</v>
      </c>
      <c r="P312" s="66"/>
      <c r="Q312" s="69"/>
      <c r="R312" s="70"/>
      <c r="S312" s="70"/>
      <c r="T312" s="70"/>
      <c r="U312" s="68">
        <f t="shared" ref="U312:U314" si="310">R312*S312</f>
        <v>0</v>
      </c>
      <c r="V312" s="240"/>
      <c r="W312" s="211"/>
      <c r="X312" s="66"/>
      <c r="Y312" s="69"/>
      <c r="Z312" s="66"/>
      <c r="AA312" s="69"/>
      <c r="AB312" s="70"/>
      <c r="AC312" s="70"/>
      <c r="AD312" s="70"/>
      <c r="AE312" s="68">
        <f t="shared" ref="AE312:AE314" si="311">AB312*AC312</f>
        <v>0</v>
      </c>
      <c r="AF312" s="240"/>
      <c r="AG312" s="211"/>
      <c r="AH312" s="66">
        <v>2</v>
      </c>
      <c r="AI312" s="69" t="s">
        <v>142</v>
      </c>
      <c r="AJ312" s="66"/>
      <c r="AK312" s="69"/>
      <c r="AL312" s="70"/>
      <c r="AM312" s="70"/>
      <c r="AN312" s="70"/>
      <c r="AO312" s="68">
        <f t="shared" ref="AO312:AO314" si="312">AL312*AM312</f>
        <v>0</v>
      </c>
      <c r="AP312" s="240"/>
      <c r="AQ312" s="211"/>
      <c r="AR312" s="66">
        <v>2</v>
      </c>
      <c r="AS312" s="69" t="s">
        <v>142</v>
      </c>
      <c r="AT312" s="66"/>
      <c r="AU312" s="69"/>
      <c r="AV312" s="70"/>
      <c r="AW312" s="70"/>
      <c r="AX312" s="70"/>
      <c r="AY312" s="68">
        <f t="shared" ref="AY312:AY314" si="313">AV312*AW312</f>
        <v>0</v>
      </c>
      <c r="AZ312" s="240"/>
      <c r="BA312" s="211"/>
      <c r="BB312" s="66">
        <v>2</v>
      </c>
      <c r="BC312" s="69" t="s">
        <v>142</v>
      </c>
      <c r="BD312" s="66"/>
      <c r="BE312" s="69"/>
      <c r="BF312" s="70"/>
      <c r="BG312" s="70"/>
      <c r="BH312" s="70"/>
      <c r="BI312" s="68">
        <f t="shared" ref="BI312:BI314" si="314">BF312*BG312</f>
        <v>0</v>
      </c>
      <c r="BJ312" s="240"/>
      <c r="BK312" s="211"/>
    </row>
    <row r="313" spans="1:63" x14ac:dyDescent="0.2">
      <c r="A313" s="249"/>
      <c r="B313" s="252"/>
      <c r="C313" s="211"/>
      <c r="D313" s="66"/>
      <c r="E313" s="69"/>
      <c r="F313" s="66"/>
      <c r="G313" s="66"/>
      <c r="H313" s="70"/>
      <c r="I313" s="70"/>
      <c r="J313" s="70"/>
      <c r="K313" s="68">
        <f t="shared" si="309"/>
        <v>0</v>
      </c>
      <c r="L313" s="240"/>
      <c r="M313" s="211"/>
      <c r="N313" s="66"/>
      <c r="O313" s="69"/>
      <c r="P313" s="66"/>
      <c r="Q313" s="66"/>
      <c r="R313" s="70"/>
      <c r="S313" s="70"/>
      <c r="T313" s="70"/>
      <c r="U313" s="68">
        <f t="shared" si="310"/>
        <v>0</v>
      </c>
      <c r="V313" s="240"/>
      <c r="W313" s="211"/>
      <c r="X313" s="66"/>
      <c r="Y313" s="69"/>
      <c r="Z313" s="66"/>
      <c r="AA313" s="66"/>
      <c r="AB313" s="70"/>
      <c r="AC313" s="70"/>
      <c r="AD313" s="70"/>
      <c r="AE313" s="68">
        <f t="shared" si="311"/>
        <v>0</v>
      </c>
      <c r="AF313" s="240"/>
      <c r="AG313" s="211"/>
      <c r="AH313" s="66"/>
      <c r="AI313" s="90"/>
      <c r="AJ313" s="66"/>
      <c r="AK313" s="69"/>
      <c r="AL313" s="70"/>
      <c r="AM313" s="70"/>
      <c r="AN313" s="70"/>
      <c r="AO313" s="68">
        <f t="shared" si="312"/>
        <v>0</v>
      </c>
      <c r="AP313" s="240"/>
      <c r="AQ313" s="211"/>
      <c r="AR313" s="66"/>
      <c r="AS313" s="90"/>
      <c r="AT313" s="66"/>
      <c r="AU313" s="69"/>
      <c r="AV313" s="70"/>
      <c r="AW313" s="70"/>
      <c r="AX313" s="70"/>
      <c r="AY313" s="68">
        <f t="shared" si="313"/>
        <v>0</v>
      </c>
      <c r="AZ313" s="240"/>
      <c r="BA313" s="211"/>
      <c r="BB313" s="66"/>
      <c r="BC313" s="69"/>
      <c r="BD313" s="66"/>
      <c r="BE313" s="66"/>
      <c r="BF313" s="70"/>
      <c r="BG313" s="70"/>
      <c r="BH313" s="70"/>
      <c r="BI313" s="68">
        <f t="shared" si="314"/>
        <v>0</v>
      </c>
      <c r="BJ313" s="240"/>
      <c r="BK313" s="211"/>
    </row>
    <row r="314" spans="1:63" ht="17" thickBot="1" x14ac:dyDescent="0.25">
      <c r="A314" s="249"/>
      <c r="B314" s="253"/>
      <c r="C314" s="211"/>
      <c r="D314" s="77"/>
      <c r="E314" s="77"/>
      <c r="F314" s="77"/>
      <c r="G314" s="77"/>
      <c r="H314" s="78"/>
      <c r="I314" s="78"/>
      <c r="J314" s="78"/>
      <c r="K314" s="73">
        <f t="shared" si="309"/>
        <v>0</v>
      </c>
      <c r="L314" s="241"/>
      <c r="M314" s="211"/>
      <c r="N314" s="77"/>
      <c r="O314" s="77"/>
      <c r="P314" s="77"/>
      <c r="Q314" s="77"/>
      <c r="R314" s="78"/>
      <c r="S314" s="78"/>
      <c r="T314" s="78"/>
      <c r="U314" s="73">
        <f t="shared" si="310"/>
        <v>0</v>
      </c>
      <c r="V314" s="241"/>
      <c r="W314" s="211"/>
      <c r="X314" s="77"/>
      <c r="Y314" s="77"/>
      <c r="Z314" s="77"/>
      <c r="AA314" s="77"/>
      <c r="AB314" s="78"/>
      <c r="AC314" s="78"/>
      <c r="AD314" s="78"/>
      <c r="AE314" s="73">
        <f t="shared" si="311"/>
        <v>0</v>
      </c>
      <c r="AF314" s="241"/>
      <c r="AG314" s="211"/>
      <c r="AH314" s="77"/>
      <c r="AI314" s="77"/>
      <c r="AJ314" s="77"/>
      <c r="AK314" s="77"/>
      <c r="AL314" s="78"/>
      <c r="AM314" s="78"/>
      <c r="AN314" s="78"/>
      <c r="AO314" s="73">
        <f t="shared" si="312"/>
        <v>0</v>
      </c>
      <c r="AP314" s="241"/>
      <c r="AQ314" s="211"/>
      <c r="AR314" s="77"/>
      <c r="AS314" s="77"/>
      <c r="AT314" s="77"/>
      <c r="AU314" s="77"/>
      <c r="AV314" s="78"/>
      <c r="AW314" s="78"/>
      <c r="AX314" s="78"/>
      <c r="AY314" s="73">
        <f t="shared" si="313"/>
        <v>0</v>
      </c>
      <c r="AZ314" s="241"/>
      <c r="BA314" s="211"/>
      <c r="BB314" s="77"/>
      <c r="BC314" s="77"/>
      <c r="BD314" s="77"/>
      <c r="BE314" s="77"/>
      <c r="BF314" s="78"/>
      <c r="BG314" s="78"/>
      <c r="BH314" s="78"/>
      <c r="BI314" s="73">
        <f t="shared" si="314"/>
        <v>0</v>
      </c>
      <c r="BJ314" s="241"/>
      <c r="BK314" s="211"/>
    </row>
    <row r="315" spans="1:63" x14ac:dyDescent="0.2">
      <c r="A315" s="249"/>
      <c r="B315" s="251"/>
      <c r="C315" s="211"/>
      <c r="D315" s="74"/>
      <c r="E315" s="75"/>
      <c r="F315" s="74"/>
      <c r="G315" s="88"/>
      <c r="H315" s="76"/>
      <c r="I315" s="76"/>
      <c r="J315" s="76"/>
      <c r="K315" s="68">
        <f>H315*I315</f>
        <v>0</v>
      </c>
      <c r="L315" s="239">
        <f>SUM(K315:K318)</f>
        <v>0</v>
      </c>
      <c r="M315" s="211"/>
      <c r="N315" s="74"/>
      <c r="O315" s="75"/>
      <c r="P315" s="74"/>
      <c r="Q315" s="88"/>
      <c r="R315" s="76"/>
      <c r="S315" s="76"/>
      <c r="T315" s="76"/>
      <c r="U315" s="68">
        <f>R315*S315</f>
        <v>0</v>
      </c>
      <c r="V315" s="239">
        <f>SUM(U315:U318)</f>
        <v>0</v>
      </c>
      <c r="W315" s="211"/>
      <c r="X315" s="74"/>
      <c r="Y315" s="75"/>
      <c r="Z315" s="74"/>
      <c r="AA315" s="88"/>
      <c r="AB315" s="76"/>
      <c r="AC315" s="76"/>
      <c r="AD315" s="76"/>
      <c r="AE315" s="68">
        <f>AB315*AC315</f>
        <v>0</v>
      </c>
      <c r="AF315" s="239">
        <f>SUM(AE315:AE318)</f>
        <v>0</v>
      </c>
      <c r="AG315" s="211"/>
      <c r="AH315" s="74"/>
      <c r="AI315" s="75"/>
      <c r="AJ315" s="74"/>
      <c r="AK315" s="88"/>
      <c r="AL315" s="76"/>
      <c r="AM315" s="76"/>
      <c r="AN315" s="76"/>
      <c r="AO315" s="68">
        <f>AL315*AM315</f>
        <v>0</v>
      </c>
      <c r="AP315" s="239">
        <f>SUM(AO315:AO318)</f>
        <v>0</v>
      </c>
      <c r="AQ315" s="211"/>
      <c r="AR315" s="74"/>
      <c r="AS315" s="75"/>
      <c r="AT315" s="74"/>
      <c r="AU315" s="88"/>
      <c r="AV315" s="76"/>
      <c r="AW315" s="76"/>
      <c r="AX315" s="76"/>
      <c r="AY315" s="68">
        <f>AV315*AW315</f>
        <v>0</v>
      </c>
      <c r="AZ315" s="239">
        <f>SUM(AY315:AY318)</f>
        <v>0</v>
      </c>
      <c r="BA315" s="211"/>
      <c r="BB315" s="74"/>
      <c r="BC315" s="75"/>
      <c r="BD315" s="74"/>
      <c r="BE315" s="88"/>
      <c r="BF315" s="76"/>
      <c r="BG315" s="76"/>
      <c r="BH315" s="76"/>
      <c r="BI315" s="68">
        <f>BF315*BG315</f>
        <v>0</v>
      </c>
      <c r="BJ315" s="239">
        <f>SUM(BI315:BI318)</f>
        <v>0</v>
      </c>
      <c r="BK315" s="211"/>
    </row>
    <row r="316" spans="1:63" x14ac:dyDescent="0.2">
      <c r="A316" s="249"/>
      <c r="B316" s="252"/>
      <c r="C316" s="211"/>
      <c r="D316" s="66"/>
      <c r="E316" s="69"/>
      <c r="F316" s="66"/>
      <c r="G316" s="69"/>
      <c r="H316" s="70"/>
      <c r="I316" s="70"/>
      <c r="J316" s="70"/>
      <c r="K316" s="68">
        <f t="shared" ref="K316:K318" si="315">H316*I316</f>
        <v>0</v>
      </c>
      <c r="L316" s="240"/>
      <c r="M316" s="211"/>
      <c r="N316" s="66"/>
      <c r="O316" s="69"/>
      <c r="P316" s="66"/>
      <c r="Q316" s="69"/>
      <c r="R316" s="70"/>
      <c r="S316" s="70"/>
      <c r="T316" s="70"/>
      <c r="U316" s="68">
        <f t="shared" ref="U316:U318" si="316">R316*S316</f>
        <v>0</v>
      </c>
      <c r="V316" s="240"/>
      <c r="W316" s="211"/>
      <c r="X316" s="66"/>
      <c r="Y316" s="69"/>
      <c r="Z316" s="66"/>
      <c r="AA316" s="69"/>
      <c r="AB316" s="70"/>
      <c r="AC316" s="70"/>
      <c r="AD316" s="70"/>
      <c r="AE316" s="68">
        <f t="shared" ref="AE316:AE318" si="317">AB316*AC316</f>
        <v>0</v>
      </c>
      <c r="AF316" s="240"/>
      <c r="AG316" s="211"/>
      <c r="AH316" s="66"/>
      <c r="AI316" s="69"/>
      <c r="AJ316" s="66"/>
      <c r="AK316" s="69"/>
      <c r="AL316" s="70"/>
      <c r="AM316" s="70"/>
      <c r="AN316" s="70"/>
      <c r="AO316" s="68">
        <f t="shared" ref="AO316:AO318" si="318">AL316*AM316</f>
        <v>0</v>
      </c>
      <c r="AP316" s="240"/>
      <c r="AQ316" s="211"/>
      <c r="AR316" s="66"/>
      <c r="AS316" s="69"/>
      <c r="AT316" s="66"/>
      <c r="AU316" s="69"/>
      <c r="AV316" s="70"/>
      <c r="AW316" s="70"/>
      <c r="AX316" s="70"/>
      <c r="AY316" s="68">
        <f t="shared" ref="AY316:AY318" si="319">AV316*AW316</f>
        <v>0</v>
      </c>
      <c r="AZ316" s="240"/>
      <c r="BA316" s="211"/>
      <c r="BB316" s="66"/>
      <c r="BC316" s="69"/>
      <c r="BD316" s="66"/>
      <c r="BE316" s="69"/>
      <c r="BF316" s="70"/>
      <c r="BG316" s="70"/>
      <c r="BH316" s="70"/>
      <c r="BI316" s="68">
        <f t="shared" ref="BI316:BI318" si="320">BF316*BG316</f>
        <v>0</v>
      </c>
      <c r="BJ316" s="240"/>
      <c r="BK316" s="211"/>
    </row>
    <row r="317" spans="1:63" x14ac:dyDescent="0.2">
      <c r="A317" s="249"/>
      <c r="B317" s="252"/>
      <c r="C317" s="211"/>
      <c r="D317" s="66"/>
      <c r="E317" s="66"/>
      <c r="F317" s="66"/>
      <c r="G317" s="69"/>
      <c r="H317" s="70"/>
      <c r="I317" s="70"/>
      <c r="J317" s="70"/>
      <c r="K317" s="68">
        <f t="shared" si="315"/>
        <v>0</v>
      </c>
      <c r="L317" s="240"/>
      <c r="M317" s="211"/>
      <c r="N317" s="66"/>
      <c r="O317" s="66"/>
      <c r="P317" s="66"/>
      <c r="Q317" s="69"/>
      <c r="R317" s="70"/>
      <c r="S317" s="70"/>
      <c r="T317" s="70"/>
      <c r="U317" s="68">
        <f t="shared" si="316"/>
        <v>0</v>
      </c>
      <c r="V317" s="240"/>
      <c r="W317" s="211"/>
      <c r="X317" s="66"/>
      <c r="Y317" s="66"/>
      <c r="Z317" s="66"/>
      <c r="AA317" s="69"/>
      <c r="AB317" s="70"/>
      <c r="AC317" s="70"/>
      <c r="AD317" s="70"/>
      <c r="AE317" s="68">
        <f t="shared" si="317"/>
        <v>0</v>
      </c>
      <c r="AF317" s="240"/>
      <c r="AG317" s="211"/>
      <c r="AH317" s="66"/>
      <c r="AI317" s="69"/>
      <c r="AJ317" s="66"/>
      <c r="AK317" s="69"/>
      <c r="AL317" s="70"/>
      <c r="AM317" s="70"/>
      <c r="AN317" s="70"/>
      <c r="AO317" s="68">
        <f t="shared" si="318"/>
        <v>0</v>
      </c>
      <c r="AP317" s="240"/>
      <c r="AQ317" s="211"/>
      <c r="AR317" s="66"/>
      <c r="AS317" s="69"/>
      <c r="AT317" s="66"/>
      <c r="AU317" s="69"/>
      <c r="AV317" s="70"/>
      <c r="AW317" s="70"/>
      <c r="AX317" s="70"/>
      <c r="AY317" s="68">
        <f t="shared" si="319"/>
        <v>0</v>
      </c>
      <c r="AZ317" s="240"/>
      <c r="BA317" s="211"/>
      <c r="BB317" s="66"/>
      <c r="BC317" s="66"/>
      <c r="BD317" s="66"/>
      <c r="BE317" s="69"/>
      <c r="BF317" s="70"/>
      <c r="BG317" s="70"/>
      <c r="BH317" s="70"/>
      <c r="BI317" s="68">
        <f t="shared" si="320"/>
        <v>0</v>
      </c>
      <c r="BJ317" s="240"/>
      <c r="BK317" s="211"/>
    </row>
    <row r="318" spans="1:63" ht="17" thickBot="1" x14ac:dyDescent="0.25">
      <c r="A318" s="250"/>
      <c r="B318" s="253"/>
      <c r="C318" s="211"/>
      <c r="D318" s="77"/>
      <c r="E318" s="77"/>
      <c r="F318" s="77"/>
      <c r="G318" s="77"/>
      <c r="H318" s="78"/>
      <c r="I318" s="78"/>
      <c r="J318" s="78"/>
      <c r="K318" s="68">
        <f t="shared" si="315"/>
        <v>0</v>
      </c>
      <c r="L318" s="241"/>
      <c r="M318" s="211"/>
      <c r="N318" s="77"/>
      <c r="O318" s="77"/>
      <c r="P318" s="77"/>
      <c r="Q318" s="77"/>
      <c r="R318" s="78"/>
      <c r="S318" s="78"/>
      <c r="T318" s="78"/>
      <c r="U318" s="68">
        <f t="shared" si="316"/>
        <v>0</v>
      </c>
      <c r="V318" s="241"/>
      <c r="W318" s="211"/>
      <c r="X318" s="77"/>
      <c r="Y318" s="77"/>
      <c r="Z318" s="77"/>
      <c r="AA318" s="77"/>
      <c r="AB318" s="78"/>
      <c r="AC318" s="78"/>
      <c r="AD318" s="78"/>
      <c r="AE318" s="68">
        <f t="shared" si="317"/>
        <v>0</v>
      </c>
      <c r="AF318" s="241"/>
      <c r="AG318" s="211"/>
      <c r="AH318" s="77"/>
      <c r="AI318" s="77"/>
      <c r="AJ318" s="77"/>
      <c r="AK318" s="77"/>
      <c r="AL318" s="78"/>
      <c r="AM318" s="78"/>
      <c r="AN318" s="78"/>
      <c r="AO318" s="68">
        <f t="shared" si="318"/>
        <v>0</v>
      </c>
      <c r="AP318" s="241"/>
      <c r="AQ318" s="211"/>
      <c r="AR318" s="77"/>
      <c r="AS318" s="77"/>
      <c r="AT318" s="77"/>
      <c r="AU318" s="77"/>
      <c r="AV318" s="78"/>
      <c r="AW318" s="78"/>
      <c r="AX318" s="78"/>
      <c r="AY318" s="68">
        <f t="shared" si="319"/>
        <v>0</v>
      </c>
      <c r="AZ318" s="241"/>
      <c r="BA318" s="211"/>
      <c r="BB318" s="77"/>
      <c r="BC318" s="77"/>
      <c r="BD318" s="77"/>
      <c r="BE318" s="77"/>
      <c r="BF318" s="78"/>
      <c r="BG318" s="78"/>
      <c r="BH318" s="78"/>
      <c r="BI318" s="68">
        <f t="shared" si="320"/>
        <v>0</v>
      </c>
      <c r="BJ318" s="241"/>
      <c r="BK318" s="211"/>
    </row>
    <row r="319" spans="1:63" ht="17" thickBot="1" x14ac:dyDescent="0.25">
      <c r="A319" s="79"/>
      <c r="B319" s="91" t="s">
        <v>143</v>
      </c>
      <c r="C319" s="211"/>
      <c r="D319" s="81"/>
      <c r="E319" s="82"/>
      <c r="F319" s="82"/>
      <c r="G319" s="82"/>
      <c r="H319" s="82"/>
      <c r="I319" s="83"/>
      <c r="J319" s="82"/>
      <c r="K319" s="82"/>
      <c r="L319" s="84"/>
      <c r="M319" s="211"/>
      <c r="N319" s="81"/>
      <c r="O319" s="82"/>
      <c r="P319" s="82"/>
      <c r="Q319" s="82"/>
      <c r="R319" s="82"/>
      <c r="S319" s="83"/>
      <c r="T319" s="82"/>
      <c r="U319" s="82"/>
      <c r="V319" s="84"/>
      <c r="W319" s="211"/>
      <c r="X319" s="81"/>
      <c r="Y319" s="82"/>
      <c r="Z319" s="82"/>
      <c r="AA319" s="82"/>
      <c r="AB319" s="82"/>
      <c r="AC319" s="83"/>
      <c r="AD319" s="82"/>
      <c r="AE319" s="82"/>
      <c r="AF319" s="84"/>
      <c r="AG319" s="211"/>
      <c r="AH319" s="81"/>
      <c r="AI319" s="82"/>
      <c r="AJ319" s="82"/>
      <c r="AK319" s="82"/>
      <c r="AL319" s="82"/>
      <c r="AM319" s="83"/>
      <c r="AN319" s="82"/>
      <c r="AO319" s="82"/>
      <c r="AP319" s="84"/>
      <c r="AQ319" s="211"/>
      <c r="AR319" s="81"/>
      <c r="AS319" s="82"/>
      <c r="AT319" s="82"/>
      <c r="AU319" s="82"/>
      <c r="AV319" s="82"/>
      <c r="AW319" s="83"/>
      <c r="AX319" s="82"/>
      <c r="AY319" s="82"/>
      <c r="AZ319" s="84"/>
      <c r="BA319" s="211"/>
      <c r="BB319" s="81"/>
      <c r="BC319" s="82"/>
      <c r="BD319" s="82"/>
      <c r="BE319" s="82"/>
      <c r="BF319" s="82"/>
      <c r="BG319" s="83"/>
      <c r="BH319" s="82"/>
      <c r="BI319" s="82"/>
      <c r="BJ319" s="84"/>
      <c r="BK319" s="211"/>
    </row>
    <row r="320" spans="1:63" x14ac:dyDescent="0.2">
      <c r="A320" s="260" t="s">
        <v>144</v>
      </c>
      <c r="B320" s="263" t="s">
        <v>145</v>
      </c>
      <c r="C320" s="211"/>
      <c r="D320" s="65">
        <v>1</v>
      </c>
      <c r="E320" s="85">
        <v>15</v>
      </c>
      <c r="F320" s="65" t="s">
        <v>146</v>
      </c>
      <c r="G320" s="65"/>
      <c r="H320" s="67"/>
      <c r="I320" s="67"/>
      <c r="J320" s="67"/>
      <c r="K320" s="68">
        <f>H320*I320</f>
        <v>0</v>
      </c>
      <c r="L320" s="243">
        <f>SUM(K320:K323)</f>
        <v>0</v>
      </c>
      <c r="M320" s="211"/>
      <c r="N320" s="65">
        <v>1</v>
      </c>
      <c r="O320" s="85">
        <v>15</v>
      </c>
      <c r="P320" s="65" t="s">
        <v>146</v>
      </c>
      <c r="Q320" s="65"/>
      <c r="R320" s="67"/>
      <c r="S320" s="67"/>
      <c r="T320" s="67"/>
      <c r="U320" s="68">
        <f>R320*S320</f>
        <v>0</v>
      </c>
      <c r="V320" s="243">
        <f>SUM(U320:U323)</f>
        <v>0</v>
      </c>
      <c r="W320" s="211"/>
      <c r="X320" s="65">
        <v>1</v>
      </c>
      <c r="Y320" s="85">
        <v>15</v>
      </c>
      <c r="Z320" s="65" t="s">
        <v>146</v>
      </c>
      <c r="AA320" s="65"/>
      <c r="AB320" s="67"/>
      <c r="AC320" s="67"/>
      <c r="AD320" s="67"/>
      <c r="AE320" s="68">
        <f>AB320*AC320</f>
        <v>0</v>
      </c>
      <c r="AF320" s="243">
        <f>SUM(AE320:AE323)</f>
        <v>0</v>
      </c>
      <c r="AG320" s="211"/>
      <c r="AH320" s="65">
        <v>1</v>
      </c>
      <c r="AI320" s="85">
        <v>10</v>
      </c>
      <c r="AJ320" s="65" t="s">
        <v>146</v>
      </c>
      <c r="AK320" s="65"/>
      <c r="AL320" s="67"/>
      <c r="AM320" s="67"/>
      <c r="AN320" s="67"/>
      <c r="AO320" s="68">
        <f>AL320*AM320</f>
        <v>0</v>
      </c>
      <c r="AP320" s="243">
        <f>SUM(AO320:AO323)</f>
        <v>0</v>
      </c>
      <c r="AQ320" s="211"/>
      <c r="AR320" s="65">
        <v>1</v>
      </c>
      <c r="AS320" s="85">
        <v>15</v>
      </c>
      <c r="AT320" s="65" t="s">
        <v>146</v>
      </c>
      <c r="AU320" s="65"/>
      <c r="AV320" s="67"/>
      <c r="AW320" s="67">
        <v>12</v>
      </c>
      <c r="AX320" s="67"/>
      <c r="AY320" s="68">
        <f>AV320*AW320</f>
        <v>0</v>
      </c>
      <c r="AZ320" s="243">
        <f>SUM(AY320:AY323)</f>
        <v>0</v>
      </c>
      <c r="BA320" s="211"/>
      <c r="BB320" s="65">
        <v>1</v>
      </c>
      <c r="BC320" s="85">
        <v>15</v>
      </c>
      <c r="BD320" s="65" t="s">
        <v>146</v>
      </c>
      <c r="BE320" s="65"/>
      <c r="BF320" s="67"/>
      <c r="BG320" s="67"/>
      <c r="BH320" s="67"/>
      <c r="BI320" s="68">
        <f>BF320*BG320</f>
        <v>0</v>
      </c>
      <c r="BJ320" s="243">
        <f>SUM(BI320:BI323)</f>
        <v>0</v>
      </c>
      <c r="BK320" s="211"/>
    </row>
    <row r="321" spans="1:63" x14ac:dyDescent="0.2">
      <c r="A321" s="261"/>
      <c r="B321" s="264"/>
      <c r="C321" s="211"/>
      <c r="D321" s="66">
        <v>2</v>
      </c>
      <c r="E321" s="89" t="s">
        <v>147</v>
      </c>
      <c r="F321" s="66" t="s">
        <v>146</v>
      </c>
      <c r="G321" s="69"/>
      <c r="H321" s="70"/>
      <c r="I321" s="70"/>
      <c r="J321" s="70"/>
      <c r="K321" s="68">
        <f>H321*I321</f>
        <v>0</v>
      </c>
      <c r="L321" s="240"/>
      <c r="M321" s="211"/>
      <c r="N321" s="66">
        <v>2</v>
      </c>
      <c r="O321" s="89" t="s">
        <v>147</v>
      </c>
      <c r="P321" s="66" t="s">
        <v>146</v>
      </c>
      <c r="Q321" s="69"/>
      <c r="R321" s="70"/>
      <c r="S321" s="70"/>
      <c r="T321" s="70"/>
      <c r="U321" s="68">
        <f>R321*S321</f>
        <v>0</v>
      </c>
      <c r="V321" s="240"/>
      <c r="W321" s="211"/>
      <c r="X321" s="66">
        <v>2</v>
      </c>
      <c r="Y321" s="89" t="s">
        <v>147</v>
      </c>
      <c r="Z321" s="66" t="s">
        <v>146</v>
      </c>
      <c r="AA321" s="69"/>
      <c r="AB321" s="70"/>
      <c r="AC321" s="70"/>
      <c r="AD321" s="70"/>
      <c r="AE321" s="68">
        <f>AB321*AC321</f>
        <v>0</v>
      </c>
      <c r="AF321" s="240"/>
      <c r="AG321" s="211"/>
      <c r="AH321" s="66">
        <v>2</v>
      </c>
      <c r="AI321" s="89" t="s">
        <v>148</v>
      </c>
      <c r="AJ321" s="66" t="s">
        <v>146</v>
      </c>
      <c r="AK321" s="69"/>
      <c r="AL321" s="70"/>
      <c r="AM321" s="70"/>
      <c r="AN321" s="70"/>
      <c r="AO321" s="68">
        <f>AL321*AM321</f>
        <v>0</v>
      </c>
      <c r="AP321" s="240"/>
      <c r="AQ321" s="211"/>
      <c r="AR321" s="66">
        <v>2</v>
      </c>
      <c r="AS321" s="89" t="s">
        <v>147</v>
      </c>
      <c r="AT321" s="66" t="s">
        <v>146</v>
      </c>
      <c r="AU321" s="69"/>
      <c r="AV321" s="70"/>
      <c r="AW321" s="70">
        <v>12</v>
      </c>
      <c r="AX321" s="70"/>
      <c r="AY321" s="68">
        <f>AV321*AW321</f>
        <v>0</v>
      </c>
      <c r="AZ321" s="240"/>
      <c r="BA321" s="211"/>
      <c r="BB321" s="66">
        <v>2</v>
      </c>
      <c r="BC321" s="89" t="s">
        <v>147</v>
      </c>
      <c r="BD321" s="66" t="s">
        <v>146</v>
      </c>
      <c r="BE321" s="69"/>
      <c r="BF321" s="70"/>
      <c r="BG321" s="70"/>
      <c r="BH321" s="70"/>
      <c r="BI321" s="68">
        <f>BF321*BG321</f>
        <v>0</v>
      </c>
      <c r="BJ321" s="240"/>
      <c r="BK321" s="211"/>
    </row>
    <row r="322" spans="1:63" x14ac:dyDescent="0.2">
      <c r="A322" s="261"/>
      <c r="B322" s="264"/>
      <c r="C322" s="211"/>
      <c r="D322" s="66">
        <v>3</v>
      </c>
      <c r="E322" s="66">
        <v>15</v>
      </c>
      <c r="F322" s="66" t="s">
        <v>146</v>
      </c>
      <c r="G322" s="66"/>
      <c r="H322" s="70"/>
      <c r="I322" s="70"/>
      <c r="J322" s="70"/>
      <c r="K322" s="68">
        <f t="shared" ref="K322" si="321">H322*I322</f>
        <v>0</v>
      </c>
      <c r="L322" s="240"/>
      <c r="M322" s="211"/>
      <c r="N322" s="66">
        <v>3</v>
      </c>
      <c r="O322" s="66">
        <v>15</v>
      </c>
      <c r="P322" s="66" t="s">
        <v>146</v>
      </c>
      <c r="Q322" s="66"/>
      <c r="R322" s="70"/>
      <c r="S322" s="70"/>
      <c r="T322" s="70"/>
      <c r="U322" s="68">
        <f t="shared" ref="U322" si="322">R322*S322</f>
        <v>0</v>
      </c>
      <c r="V322" s="240"/>
      <c r="W322" s="211"/>
      <c r="X322" s="66"/>
      <c r="Y322" s="66"/>
      <c r="Z322" s="66"/>
      <c r="AA322" s="66"/>
      <c r="AB322" s="70"/>
      <c r="AC322" s="70"/>
      <c r="AD322" s="70"/>
      <c r="AE322" s="68">
        <f t="shared" ref="AE322" si="323">AB322*AC322</f>
        <v>0</v>
      </c>
      <c r="AF322" s="240"/>
      <c r="AG322" s="211"/>
      <c r="AH322" s="66">
        <v>3</v>
      </c>
      <c r="AI322" s="66">
        <v>10</v>
      </c>
      <c r="AJ322" s="66" t="s">
        <v>146</v>
      </c>
      <c r="AK322" s="66"/>
      <c r="AL322" s="70"/>
      <c r="AM322" s="70"/>
      <c r="AN322" s="70"/>
      <c r="AO322" s="68">
        <f t="shared" ref="AO322" si="324">AL322*AM322</f>
        <v>0</v>
      </c>
      <c r="AP322" s="240"/>
      <c r="AQ322" s="211"/>
      <c r="AR322" s="66">
        <v>3</v>
      </c>
      <c r="AS322" s="66">
        <v>15</v>
      </c>
      <c r="AT322" s="66" t="s">
        <v>146</v>
      </c>
      <c r="AU322" s="66"/>
      <c r="AV322" s="70"/>
      <c r="AW322" s="70"/>
      <c r="AX322" s="70"/>
      <c r="AY322" s="68">
        <f t="shared" ref="AY322" si="325">AV322*AW322</f>
        <v>0</v>
      </c>
      <c r="AZ322" s="240"/>
      <c r="BA322" s="211"/>
      <c r="BB322" s="66">
        <v>3</v>
      </c>
      <c r="BC322" s="66">
        <v>15</v>
      </c>
      <c r="BD322" s="66" t="s">
        <v>146</v>
      </c>
      <c r="BE322" s="66"/>
      <c r="BF322" s="70"/>
      <c r="BG322" s="70"/>
      <c r="BH322" s="70"/>
      <c r="BI322" s="68">
        <f t="shared" ref="BI322" si="326">BF322*BG322</f>
        <v>0</v>
      </c>
      <c r="BJ322" s="240"/>
      <c r="BK322" s="211"/>
    </row>
    <row r="323" spans="1:63" ht="17" thickBot="1" x14ac:dyDescent="0.25">
      <c r="A323" s="261"/>
      <c r="B323" s="265"/>
      <c r="C323" s="211"/>
      <c r="D323" s="71"/>
      <c r="E323" s="71"/>
      <c r="F323" s="71"/>
      <c r="G323" s="71"/>
      <c r="H323" s="72"/>
      <c r="I323" s="72"/>
      <c r="J323" s="72"/>
      <c r="K323" s="73">
        <f>H323*I323</f>
        <v>0</v>
      </c>
      <c r="L323" s="241"/>
      <c r="M323" s="211"/>
      <c r="N323" s="71"/>
      <c r="O323" s="71"/>
      <c r="P323" s="71"/>
      <c r="Q323" s="71"/>
      <c r="R323" s="72"/>
      <c r="S323" s="72"/>
      <c r="T323" s="72"/>
      <c r="U323" s="73">
        <f>R323*S323</f>
        <v>0</v>
      </c>
      <c r="V323" s="241"/>
      <c r="W323" s="211"/>
      <c r="X323" s="71"/>
      <c r="Y323" s="71"/>
      <c r="Z323" s="71"/>
      <c r="AA323" s="71"/>
      <c r="AB323" s="72"/>
      <c r="AC323" s="72"/>
      <c r="AD323" s="72"/>
      <c r="AE323" s="73">
        <f>AB323*AC323</f>
        <v>0</v>
      </c>
      <c r="AF323" s="241"/>
      <c r="AG323" s="211"/>
      <c r="AH323" s="71" t="s">
        <v>219</v>
      </c>
      <c r="AI323" s="71"/>
      <c r="AJ323" s="71"/>
      <c r="AK323" s="71"/>
      <c r="AL323" s="72"/>
      <c r="AM323" s="72"/>
      <c r="AN323" s="72"/>
      <c r="AO323" s="73">
        <f>AL323*AM323</f>
        <v>0</v>
      </c>
      <c r="AP323" s="241"/>
      <c r="AQ323" s="211"/>
      <c r="AR323" s="71"/>
      <c r="AS323" s="71"/>
      <c r="AT323" s="71"/>
      <c r="AU323" s="71"/>
      <c r="AV323" s="72"/>
      <c r="AW323" s="72"/>
      <c r="AX323" s="72"/>
      <c r="AY323" s="73">
        <f>AV323*AW323</f>
        <v>0</v>
      </c>
      <c r="AZ323" s="241"/>
      <c r="BA323" s="211"/>
      <c r="BB323" s="71"/>
      <c r="BC323" s="71"/>
      <c r="BD323" s="71"/>
      <c r="BE323" s="71"/>
      <c r="BF323" s="72"/>
      <c r="BG323" s="72"/>
      <c r="BH323" s="72"/>
      <c r="BI323" s="73">
        <f>BF323*BG323</f>
        <v>0</v>
      </c>
      <c r="BJ323" s="241"/>
      <c r="BK323" s="211"/>
    </row>
    <row r="324" spans="1:63" x14ac:dyDescent="0.2">
      <c r="A324" s="261"/>
      <c r="B324" s="263" t="s">
        <v>150</v>
      </c>
      <c r="C324" s="211"/>
      <c r="D324" s="74">
        <v>1</v>
      </c>
      <c r="E324" s="105">
        <v>10</v>
      </c>
      <c r="F324" s="110" t="s">
        <v>151</v>
      </c>
      <c r="G324" s="74"/>
      <c r="H324" s="76"/>
      <c r="I324" s="76"/>
      <c r="J324" s="76"/>
      <c r="K324" s="68">
        <f>H324*I324</f>
        <v>0</v>
      </c>
      <c r="L324" s="239">
        <f>SUM(K324:K327)</f>
        <v>0</v>
      </c>
      <c r="M324" s="211"/>
      <c r="N324" s="74">
        <v>1</v>
      </c>
      <c r="O324" s="105">
        <v>10</v>
      </c>
      <c r="P324" s="110" t="s">
        <v>151</v>
      </c>
      <c r="Q324" s="74"/>
      <c r="R324" s="76"/>
      <c r="S324" s="76"/>
      <c r="T324" s="76"/>
      <c r="U324" s="68">
        <f>R324*S324</f>
        <v>0</v>
      </c>
      <c r="V324" s="239">
        <f>SUM(U324:U327)</f>
        <v>0</v>
      </c>
      <c r="W324" s="211"/>
      <c r="X324" s="74">
        <v>1</v>
      </c>
      <c r="Y324" s="105">
        <v>10</v>
      </c>
      <c r="Z324" s="110" t="s">
        <v>151</v>
      </c>
      <c r="AA324" s="74"/>
      <c r="AB324" s="76"/>
      <c r="AC324" s="76"/>
      <c r="AD324" s="76"/>
      <c r="AE324" s="68">
        <f>AB324*AC324</f>
        <v>0</v>
      </c>
      <c r="AF324" s="239">
        <f>SUM(AE324:AE327)</f>
        <v>0</v>
      </c>
      <c r="AG324" s="211"/>
      <c r="AH324" s="74">
        <v>1</v>
      </c>
      <c r="AI324" s="105">
        <v>10</v>
      </c>
      <c r="AJ324" s="110" t="s">
        <v>152</v>
      </c>
      <c r="AK324" s="74"/>
      <c r="AL324" s="76"/>
      <c r="AM324" s="76"/>
      <c r="AN324" s="76"/>
      <c r="AO324" s="68">
        <f>AL324*AM324</f>
        <v>0</v>
      </c>
      <c r="AP324" s="239">
        <f>SUM(AO324:AO327)</f>
        <v>0</v>
      </c>
      <c r="AQ324" s="211"/>
      <c r="AR324" s="74">
        <v>1</v>
      </c>
      <c r="AS324" s="105">
        <v>10</v>
      </c>
      <c r="AT324" s="110" t="s">
        <v>151</v>
      </c>
      <c r="AU324" s="74"/>
      <c r="AV324" s="76"/>
      <c r="AW324" s="76">
        <v>10</v>
      </c>
      <c r="AX324" s="76"/>
      <c r="AY324" s="68">
        <f>AV324*AW324</f>
        <v>0</v>
      </c>
      <c r="AZ324" s="239">
        <f>SUM(AY324:AY327)</f>
        <v>0</v>
      </c>
      <c r="BA324" s="211"/>
      <c r="BB324" s="74">
        <v>1</v>
      </c>
      <c r="BC324" s="105">
        <v>10</v>
      </c>
      <c r="BD324" s="110" t="s">
        <v>151</v>
      </c>
      <c r="BE324" s="74"/>
      <c r="BF324" s="76"/>
      <c r="BG324" s="76"/>
      <c r="BH324" s="76"/>
      <c r="BI324" s="68">
        <f>BF324*BG324</f>
        <v>0</v>
      </c>
      <c r="BJ324" s="239">
        <f>SUM(BI324:BI327)</f>
        <v>0</v>
      </c>
      <c r="BK324" s="211"/>
    </row>
    <row r="325" spans="1:63" x14ac:dyDescent="0.2">
      <c r="A325" s="261"/>
      <c r="B325" s="264"/>
      <c r="C325" s="211"/>
      <c r="D325" s="66">
        <v>2</v>
      </c>
      <c r="E325" s="66">
        <v>10</v>
      </c>
      <c r="F325" s="102" t="s">
        <v>153</v>
      </c>
      <c r="G325" s="66"/>
      <c r="H325" s="70"/>
      <c r="I325" s="70"/>
      <c r="J325" s="70"/>
      <c r="K325" s="68">
        <f t="shared" ref="K325:K327" si="327">H325*I325</f>
        <v>0</v>
      </c>
      <c r="L325" s="240"/>
      <c r="M325" s="211"/>
      <c r="N325" s="66">
        <v>2</v>
      </c>
      <c r="O325" s="66">
        <v>10</v>
      </c>
      <c r="P325" s="102" t="s">
        <v>153</v>
      </c>
      <c r="Q325" s="66"/>
      <c r="R325" s="108"/>
      <c r="S325" s="70"/>
      <c r="T325" s="70"/>
      <c r="U325" s="68">
        <f t="shared" ref="U325:U327" si="328">R325*S325</f>
        <v>0</v>
      </c>
      <c r="V325" s="240"/>
      <c r="W325" s="211"/>
      <c r="X325" s="66">
        <v>2</v>
      </c>
      <c r="Y325" s="66">
        <v>10</v>
      </c>
      <c r="Z325" s="102" t="s">
        <v>153</v>
      </c>
      <c r="AA325" s="66"/>
      <c r="AB325" s="70"/>
      <c r="AC325" s="70"/>
      <c r="AD325" s="70"/>
      <c r="AE325" s="68">
        <f t="shared" ref="AE325:AE327" si="329">AB325*AC325</f>
        <v>0</v>
      </c>
      <c r="AF325" s="240"/>
      <c r="AG325" s="211"/>
      <c r="AH325" s="66">
        <v>2</v>
      </c>
      <c r="AI325" s="66">
        <v>10</v>
      </c>
      <c r="AJ325" s="102" t="s">
        <v>152</v>
      </c>
      <c r="AK325" s="66"/>
      <c r="AL325" s="70"/>
      <c r="AM325" s="70"/>
      <c r="AN325" s="70"/>
      <c r="AO325" s="68">
        <f t="shared" ref="AO325:AO327" si="330">AL325*AM325</f>
        <v>0</v>
      </c>
      <c r="AP325" s="240"/>
      <c r="AQ325" s="211"/>
      <c r="AR325" s="66">
        <v>2</v>
      </c>
      <c r="AS325" s="66">
        <v>10</v>
      </c>
      <c r="AT325" s="102" t="s">
        <v>153</v>
      </c>
      <c r="AU325" s="66"/>
      <c r="AV325" s="70"/>
      <c r="AW325" s="70">
        <v>10</v>
      </c>
      <c r="AX325" s="70"/>
      <c r="AY325" s="68">
        <f t="shared" ref="AY325:AY327" si="331">AV325*AW325</f>
        <v>0</v>
      </c>
      <c r="AZ325" s="240"/>
      <c r="BA325" s="211"/>
      <c r="BB325" s="66">
        <v>2</v>
      </c>
      <c r="BC325" s="66">
        <v>10</v>
      </c>
      <c r="BD325" s="102" t="s">
        <v>153</v>
      </c>
      <c r="BE325" s="66"/>
      <c r="BF325" s="70"/>
      <c r="BG325" s="70"/>
      <c r="BH325" s="70"/>
      <c r="BI325" s="68">
        <f t="shared" ref="BI325:BI327" si="332">BF325*BG325</f>
        <v>0</v>
      </c>
      <c r="BJ325" s="240"/>
      <c r="BK325" s="211"/>
    </row>
    <row r="326" spans="1:63" x14ac:dyDescent="0.2">
      <c r="A326" s="261"/>
      <c r="B326" s="264"/>
      <c r="C326" s="211"/>
      <c r="D326" s="66">
        <v>2</v>
      </c>
      <c r="E326" s="66">
        <v>10</v>
      </c>
      <c r="F326" s="102" t="s">
        <v>153</v>
      </c>
      <c r="G326" s="66"/>
      <c r="H326" s="70"/>
      <c r="I326" s="70"/>
      <c r="J326" s="70"/>
      <c r="K326" s="68">
        <f t="shared" si="327"/>
        <v>0</v>
      </c>
      <c r="L326" s="240"/>
      <c r="M326" s="211"/>
      <c r="N326" s="66">
        <v>2</v>
      </c>
      <c r="O326" s="66">
        <v>10</v>
      </c>
      <c r="P326" s="102" t="s">
        <v>153</v>
      </c>
      <c r="Q326" s="66"/>
      <c r="R326" s="70"/>
      <c r="S326" s="70"/>
      <c r="T326" s="70"/>
      <c r="U326" s="68">
        <f t="shared" si="328"/>
        <v>0</v>
      </c>
      <c r="V326" s="240"/>
      <c r="W326" s="211"/>
      <c r="X326" s="66"/>
      <c r="Y326" s="66"/>
      <c r="Z326" s="102"/>
      <c r="AA326" s="66"/>
      <c r="AB326" s="70"/>
      <c r="AC326" s="70"/>
      <c r="AD326" s="70"/>
      <c r="AE326" s="68">
        <f t="shared" si="329"/>
        <v>0</v>
      </c>
      <c r="AF326" s="240"/>
      <c r="AG326" s="211"/>
      <c r="AH326" s="66">
        <v>3</v>
      </c>
      <c r="AI326" s="66">
        <v>10</v>
      </c>
      <c r="AJ326" s="111" t="s">
        <v>152</v>
      </c>
      <c r="AK326" s="66"/>
      <c r="AL326" s="70"/>
      <c r="AM326" s="70"/>
      <c r="AN326" s="70"/>
      <c r="AO326" s="68">
        <f t="shared" si="330"/>
        <v>0</v>
      </c>
      <c r="AP326" s="240"/>
      <c r="AQ326" s="211"/>
      <c r="AR326" s="66">
        <v>2</v>
      </c>
      <c r="AS326" s="66">
        <v>10</v>
      </c>
      <c r="AT326" s="102" t="s">
        <v>153</v>
      </c>
      <c r="AU326" s="66"/>
      <c r="AV326" s="70"/>
      <c r="AW326" s="70"/>
      <c r="AX326" s="70"/>
      <c r="AY326" s="68">
        <f t="shared" si="331"/>
        <v>0</v>
      </c>
      <c r="AZ326" s="240"/>
      <c r="BA326" s="211"/>
      <c r="BB326" s="66">
        <v>2</v>
      </c>
      <c r="BC326" s="66">
        <v>10</v>
      </c>
      <c r="BD326" s="102" t="s">
        <v>153</v>
      </c>
      <c r="BE326" s="66"/>
      <c r="BF326" s="70"/>
      <c r="BG326" s="70"/>
      <c r="BH326" s="70"/>
      <c r="BI326" s="68">
        <f t="shared" si="332"/>
        <v>0</v>
      </c>
      <c r="BJ326" s="240"/>
      <c r="BK326" s="211"/>
    </row>
    <row r="327" spans="1:63" ht="17" thickBot="1" x14ac:dyDescent="0.25">
      <c r="A327" s="261"/>
      <c r="B327" s="265"/>
      <c r="C327" s="211"/>
      <c r="D327" s="77"/>
      <c r="E327" s="77"/>
      <c r="F327" s="77"/>
      <c r="G327" s="77"/>
      <c r="H327" s="78"/>
      <c r="I327" s="78"/>
      <c r="J327" s="78"/>
      <c r="K327" s="73">
        <f t="shared" si="327"/>
        <v>0</v>
      </c>
      <c r="L327" s="241"/>
      <c r="M327" s="211"/>
      <c r="N327" s="77"/>
      <c r="O327" s="77"/>
      <c r="P327" s="77"/>
      <c r="Q327" s="77"/>
      <c r="R327" s="78"/>
      <c r="S327" s="78"/>
      <c r="T327" s="78"/>
      <c r="U327" s="73">
        <f t="shared" si="328"/>
        <v>0</v>
      </c>
      <c r="V327" s="241"/>
      <c r="W327" s="211"/>
      <c r="X327" s="77"/>
      <c r="Y327" s="77"/>
      <c r="Z327" s="77"/>
      <c r="AA327" s="77"/>
      <c r="AB327" s="78"/>
      <c r="AC327" s="78"/>
      <c r="AD327" s="78"/>
      <c r="AE327" s="73">
        <f t="shared" si="329"/>
        <v>0</v>
      </c>
      <c r="AF327" s="241"/>
      <c r="AG327" s="211"/>
      <c r="AH327" s="77"/>
      <c r="AI327" s="77"/>
      <c r="AJ327" s="77"/>
      <c r="AK327" s="77"/>
      <c r="AL327" s="78"/>
      <c r="AM327" s="78"/>
      <c r="AN327" s="78"/>
      <c r="AO327" s="73">
        <f t="shared" si="330"/>
        <v>0</v>
      </c>
      <c r="AP327" s="241"/>
      <c r="AQ327" s="211"/>
      <c r="AR327" s="77"/>
      <c r="AS327" s="77"/>
      <c r="AT327" s="77"/>
      <c r="AU327" s="77"/>
      <c r="AV327" s="78"/>
      <c r="AW327" s="78"/>
      <c r="AX327" s="78"/>
      <c r="AY327" s="73">
        <f t="shared" si="331"/>
        <v>0</v>
      </c>
      <c r="AZ327" s="241"/>
      <c r="BA327" s="211"/>
      <c r="BB327" s="77"/>
      <c r="BC327" s="77"/>
      <c r="BD327" s="77"/>
      <c r="BE327" s="77"/>
      <c r="BF327" s="78"/>
      <c r="BG327" s="78"/>
      <c r="BH327" s="78"/>
      <c r="BI327" s="73">
        <f t="shared" si="332"/>
        <v>0</v>
      </c>
      <c r="BJ327" s="241"/>
      <c r="BK327" s="211"/>
    </row>
    <row r="328" spans="1:63" x14ac:dyDescent="0.2">
      <c r="A328" s="261"/>
      <c r="B328" s="263"/>
      <c r="C328" s="211"/>
      <c r="D328" s="74"/>
      <c r="E328" s="87"/>
      <c r="F328" s="74"/>
      <c r="G328" s="74"/>
      <c r="H328" s="76"/>
      <c r="I328" s="76"/>
      <c r="J328" s="76"/>
      <c r="K328" s="68">
        <f>H328*I328</f>
        <v>0</v>
      </c>
      <c r="L328" s="239">
        <f>SUM(K328:K331)</f>
        <v>0</v>
      </c>
      <c r="M328" s="211"/>
      <c r="N328" s="74"/>
      <c r="O328" s="87"/>
      <c r="P328" s="74"/>
      <c r="Q328" s="74"/>
      <c r="R328" s="76"/>
      <c r="S328" s="76"/>
      <c r="T328" s="76"/>
      <c r="U328" s="68">
        <f>R328*S328</f>
        <v>0</v>
      </c>
      <c r="V328" s="239">
        <f>SUM(U328:U331)</f>
        <v>0</v>
      </c>
      <c r="W328" s="211"/>
      <c r="X328" s="74"/>
      <c r="Y328" s="87"/>
      <c r="Z328" s="74"/>
      <c r="AA328" s="74"/>
      <c r="AB328" s="76"/>
      <c r="AC328" s="76"/>
      <c r="AD328" s="76"/>
      <c r="AE328" s="68">
        <f>AB328*AC328</f>
        <v>0</v>
      </c>
      <c r="AF328" s="239">
        <f>SUM(AE328:AE331)</f>
        <v>0</v>
      </c>
      <c r="AG328" s="211"/>
      <c r="AH328" s="74"/>
      <c r="AI328" s="87"/>
      <c r="AJ328" s="74"/>
      <c r="AK328" s="74"/>
      <c r="AL328" s="76"/>
      <c r="AM328" s="76"/>
      <c r="AN328" s="76"/>
      <c r="AO328" s="68">
        <f>AL328*AM328</f>
        <v>0</v>
      </c>
      <c r="AP328" s="239">
        <f>SUM(AO328:AO331)</f>
        <v>0</v>
      </c>
      <c r="AQ328" s="211"/>
      <c r="AR328" s="74"/>
      <c r="AS328" s="87"/>
      <c r="AT328" s="74"/>
      <c r="AU328" s="74"/>
      <c r="AV328" s="76"/>
      <c r="AW328" s="76"/>
      <c r="AX328" s="76"/>
      <c r="AY328" s="68">
        <f>AV328*AW328</f>
        <v>0</v>
      </c>
      <c r="AZ328" s="239">
        <f>SUM(AY328:AY331)</f>
        <v>0</v>
      </c>
      <c r="BA328" s="211"/>
      <c r="BB328" s="74"/>
      <c r="BC328" s="87"/>
      <c r="BD328" s="74"/>
      <c r="BE328" s="74"/>
      <c r="BF328" s="76"/>
      <c r="BG328" s="76"/>
      <c r="BH328" s="76"/>
      <c r="BI328" s="68">
        <f>BF328*BG328</f>
        <v>0</v>
      </c>
      <c r="BJ328" s="239">
        <f>SUM(BI328:BI331)</f>
        <v>0</v>
      </c>
      <c r="BK328" s="211"/>
    </row>
    <row r="329" spans="1:63" x14ac:dyDescent="0.2">
      <c r="A329" s="261"/>
      <c r="B329" s="264"/>
      <c r="C329" s="211"/>
      <c r="D329" s="66"/>
      <c r="E329" s="69"/>
      <c r="F329" s="66"/>
      <c r="G329" s="66"/>
      <c r="H329" s="70"/>
      <c r="I329" s="70"/>
      <c r="J329" s="70"/>
      <c r="K329" s="68">
        <f t="shared" ref="K329:K331" si="333">H329*I329</f>
        <v>0</v>
      </c>
      <c r="L329" s="240"/>
      <c r="M329" s="211"/>
      <c r="N329" s="66"/>
      <c r="O329" s="69"/>
      <c r="P329" s="66"/>
      <c r="Q329" s="66"/>
      <c r="R329" s="70"/>
      <c r="S329" s="70"/>
      <c r="T329" s="70"/>
      <c r="U329" s="68">
        <f t="shared" ref="U329:U331" si="334">R329*S329</f>
        <v>0</v>
      </c>
      <c r="V329" s="240"/>
      <c r="W329" s="211"/>
      <c r="X329" s="66"/>
      <c r="Y329" s="69"/>
      <c r="Z329" s="66"/>
      <c r="AA329" s="66"/>
      <c r="AB329" s="70"/>
      <c r="AC329" s="70"/>
      <c r="AD329" s="70"/>
      <c r="AE329" s="68">
        <f t="shared" ref="AE329:AE331" si="335">AB329*AC329</f>
        <v>0</v>
      </c>
      <c r="AF329" s="240"/>
      <c r="AG329" s="211"/>
      <c r="AH329" s="66"/>
      <c r="AI329" s="69"/>
      <c r="AJ329" s="66"/>
      <c r="AK329" s="66"/>
      <c r="AL329" s="70"/>
      <c r="AM329" s="70"/>
      <c r="AN329" s="70"/>
      <c r="AO329" s="68">
        <f t="shared" ref="AO329:AO331" si="336">AL329*AM329</f>
        <v>0</v>
      </c>
      <c r="AP329" s="240"/>
      <c r="AQ329" s="211"/>
      <c r="AR329" s="66"/>
      <c r="AS329" s="69"/>
      <c r="AT329" s="66"/>
      <c r="AU329" s="66"/>
      <c r="AV329" s="70"/>
      <c r="AW329" s="70"/>
      <c r="AX329" s="70"/>
      <c r="AY329" s="68">
        <f t="shared" ref="AY329:AY331" si="337">AV329*AW329</f>
        <v>0</v>
      </c>
      <c r="AZ329" s="240"/>
      <c r="BA329" s="211"/>
      <c r="BB329" s="66"/>
      <c r="BC329" s="69"/>
      <c r="BD329" s="66"/>
      <c r="BE329" s="66"/>
      <c r="BF329" s="70"/>
      <c r="BG329" s="70"/>
      <c r="BH329" s="70"/>
      <c r="BI329" s="68">
        <f t="shared" ref="BI329:BI331" si="338">BF329*BG329</f>
        <v>0</v>
      </c>
      <c r="BJ329" s="240"/>
      <c r="BK329" s="211"/>
    </row>
    <row r="330" spans="1:63" x14ac:dyDescent="0.2">
      <c r="A330" s="261"/>
      <c r="B330" s="264"/>
      <c r="C330" s="211"/>
      <c r="D330" s="66"/>
      <c r="E330" s="66"/>
      <c r="F330" s="66"/>
      <c r="G330" s="66"/>
      <c r="H330" s="70"/>
      <c r="I330" s="70"/>
      <c r="J330" s="70"/>
      <c r="K330" s="68">
        <f t="shared" si="333"/>
        <v>0</v>
      </c>
      <c r="L330" s="240"/>
      <c r="M330" s="211"/>
      <c r="N330" s="66"/>
      <c r="O330" s="66"/>
      <c r="P330" s="66"/>
      <c r="Q330" s="66"/>
      <c r="R330" s="70"/>
      <c r="S330" s="70"/>
      <c r="T330" s="70"/>
      <c r="U330" s="68">
        <f t="shared" si="334"/>
        <v>0</v>
      </c>
      <c r="V330" s="240"/>
      <c r="W330" s="211"/>
      <c r="X330" s="66"/>
      <c r="Y330" s="66"/>
      <c r="Z330" s="66"/>
      <c r="AA330" s="66"/>
      <c r="AB330" s="70"/>
      <c r="AC330" s="70"/>
      <c r="AD330" s="70"/>
      <c r="AE330" s="68">
        <f t="shared" si="335"/>
        <v>0</v>
      </c>
      <c r="AF330" s="240"/>
      <c r="AG330" s="211"/>
      <c r="AH330" s="66"/>
      <c r="AI330" s="66"/>
      <c r="AJ330" s="66"/>
      <c r="AK330" s="66"/>
      <c r="AL330" s="70"/>
      <c r="AM330" s="70"/>
      <c r="AN330" s="70"/>
      <c r="AO330" s="68">
        <f t="shared" si="336"/>
        <v>0</v>
      </c>
      <c r="AP330" s="240"/>
      <c r="AQ330" s="211"/>
      <c r="AR330" s="66"/>
      <c r="AS330" s="66"/>
      <c r="AT330" s="66"/>
      <c r="AU330" s="66"/>
      <c r="AV330" s="70"/>
      <c r="AW330" s="70"/>
      <c r="AX330" s="70"/>
      <c r="AY330" s="68">
        <f t="shared" si="337"/>
        <v>0</v>
      </c>
      <c r="AZ330" s="240"/>
      <c r="BA330" s="211"/>
      <c r="BB330" s="66"/>
      <c r="BC330" s="66"/>
      <c r="BD330" s="66"/>
      <c r="BE330" s="66"/>
      <c r="BF330" s="70"/>
      <c r="BG330" s="70"/>
      <c r="BH330" s="70"/>
      <c r="BI330" s="68">
        <f t="shared" si="338"/>
        <v>0</v>
      </c>
      <c r="BJ330" s="240"/>
      <c r="BK330" s="211"/>
    </row>
    <row r="331" spans="1:63" ht="17" thickBot="1" x14ac:dyDescent="0.25">
      <c r="A331" s="262"/>
      <c r="B331" s="265"/>
      <c r="C331" s="211"/>
      <c r="D331" s="77"/>
      <c r="E331" s="77"/>
      <c r="F331" s="77"/>
      <c r="G331" s="77"/>
      <c r="H331" s="78"/>
      <c r="I331" s="78"/>
      <c r="J331" s="78"/>
      <c r="K331" s="73">
        <f t="shared" si="333"/>
        <v>0</v>
      </c>
      <c r="L331" s="241"/>
      <c r="M331" s="211"/>
      <c r="N331" s="65"/>
      <c r="O331" s="85"/>
      <c r="P331" s="65"/>
      <c r="Q331" s="65"/>
      <c r="R331" s="78"/>
      <c r="S331" s="78"/>
      <c r="T331" s="78"/>
      <c r="U331" s="68">
        <f t="shared" si="334"/>
        <v>0</v>
      </c>
      <c r="V331" s="241"/>
      <c r="W331" s="211"/>
      <c r="X331" s="65"/>
      <c r="Y331" s="85"/>
      <c r="Z331" s="65"/>
      <c r="AA331" s="65"/>
      <c r="AB331" s="78"/>
      <c r="AC331" s="78"/>
      <c r="AD331" s="78"/>
      <c r="AE331" s="73">
        <f t="shared" si="335"/>
        <v>0</v>
      </c>
      <c r="AF331" s="241"/>
      <c r="AG331" s="211"/>
      <c r="AH331" s="65"/>
      <c r="AI331" s="85"/>
      <c r="AJ331" s="65"/>
      <c r="AK331" s="65"/>
      <c r="AL331" s="78"/>
      <c r="AM331" s="78"/>
      <c r="AN331" s="78"/>
      <c r="AO331" s="73">
        <f t="shared" si="336"/>
        <v>0</v>
      </c>
      <c r="AP331" s="241"/>
      <c r="AQ331" s="211"/>
      <c r="AR331" s="77"/>
      <c r="AS331" s="77"/>
      <c r="AT331" s="77"/>
      <c r="AU331" s="77"/>
      <c r="AV331" s="78"/>
      <c r="AW331" s="78"/>
      <c r="AX331" s="78"/>
      <c r="AY331" s="73">
        <f t="shared" si="337"/>
        <v>0</v>
      </c>
      <c r="AZ331" s="241"/>
      <c r="BA331" s="211"/>
      <c r="BB331" s="65"/>
      <c r="BC331" s="85"/>
      <c r="BD331" s="65"/>
      <c r="BE331" s="65"/>
      <c r="BF331" s="78"/>
      <c r="BG331" s="78"/>
      <c r="BH331" s="78"/>
      <c r="BI331" s="73">
        <f t="shared" si="338"/>
        <v>0</v>
      </c>
      <c r="BJ331" s="241"/>
      <c r="BK331" s="211"/>
    </row>
    <row r="332" spans="1:63" ht="17" thickBot="1" x14ac:dyDescent="0.25">
      <c r="B332" s="45"/>
      <c r="C332" s="211"/>
      <c r="D332" s="232" t="s">
        <v>103</v>
      </c>
      <c r="E332" s="233"/>
      <c r="F332" s="233"/>
      <c r="G332" s="233"/>
      <c r="H332" s="233"/>
      <c r="I332" s="233"/>
      <c r="J332" s="233"/>
      <c r="K332" s="233"/>
      <c r="L332" s="234"/>
      <c r="M332" s="211"/>
      <c r="N332" s="232" t="s">
        <v>104</v>
      </c>
      <c r="O332" s="233"/>
      <c r="P332" s="233"/>
      <c r="Q332" s="233"/>
      <c r="R332" s="233"/>
      <c r="S332" s="233"/>
      <c r="T332" s="233"/>
      <c r="U332" s="233"/>
      <c r="V332" s="234"/>
      <c r="W332" s="211"/>
      <c r="X332" s="232" t="s">
        <v>105</v>
      </c>
      <c r="Y332" s="233"/>
      <c r="Z332" s="233"/>
      <c r="AA332" s="233"/>
      <c r="AB332" s="233"/>
      <c r="AC332" s="233"/>
      <c r="AD332" s="233"/>
      <c r="AE332" s="233"/>
      <c r="AF332" s="234"/>
      <c r="AG332" s="211"/>
      <c r="AH332" s="232" t="s">
        <v>106</v>
      </c>
      <c r="AI332" s="233"/>
      <c r="AJ332" s="233"/>
      <c r="AK332" s="233"/>
      <c r="AL332" s="233"/>
      <c r="AM332" s="233"/>
      <c r="AN332" s="233"/>
      <c r="AO332" s="233"/>
      <c r="AP332" s="234"/>
      <c r="AQ332" s="211"/>
      <c r="AR332" s="46"/>
      <c r="AS332" s="46"/>
      <c r="AT332" s="46"/>
      <c r="AU332" s="46"/>
      <c r="AV332" s="46"/>
      <c r="AW332" s="46"/>
      <c r="AX332" s="46"/>
      <c r="AY332" s="48"/>
      <c r="AZ332" s="46"/>
      <c r="BA332" s="211"/>
      <c r="BB332" s="46"/>
      <c r="BC332" s="46"/>
      <c r="BD332" s="46"/>
      <c r="BE332" s="46"/>
      <c r="BF332" s="46"/>
      <c r="BG332" s="46"/>
      <c r="BH332" s="46"/>
      <c r="BI332" s="48"/>
      <c r="BJ332" s="46"/>
      <c r="BK332" s="211"/>
    </row>
    <row r="333" spans="1:63" x14ac:dyDescent="0.2">
      <c r="A333" s="47"/>
      <c r="B333" s="215" t="s">
        <v>155</v>
      </c>
      <c r="C333" s="211"/>
      <c r="D333" s="219" t="str">
        <f>_xlfn.CONCAT("WEEK 1:  START DATE = ", TEXT($D$16, "DD-MMM-YY"))</f>
        <v>WEEK 1:  START DATE = 00-Jan-00</v>
      </c>
      <c r="E333" s="220"/>
      <c r="F333" s="220"/>
      <c r="G333" s="220"/>
      <c r="H333" s="220"/>
      <c r="I333" s="220"/>
      <c r="J333" s="220"/>
      <c r="K333" s="220"/>
      <c r="L333" s="220"/>
      <c r="M333" s="211"/>
      <c r="N333" s="219" t="str">
        <f>_xlfn.CONCAT("WEEK 2:  START DATE = ", TEXT(($D$16+7), "DD-MMM-YY"))</f>
        <v>WEEK 2:  START DATE = 07-Jan-00</v>
      </c>
      <c r="O333" s="220"/>
      <c r="P333" s="220"/>
      <c r="Q333" s="220"/>
      <c r="R333" s="220"/>
      <c r="S333" s="220"/>
      <c r="T333" s="220"/>
      <c r="U333" s="220"/>
      <c r="V333" s="220"/>
      <c r="W333" s="211"/>
      <c r="X333" s="219" t="str">
        <f>_xlfn.CONCAT("WEEK 3:  START DATE = ", TEXT(($D$16+14), "DD-MMM-YY"))</f>
        <v>WEEK 3:  START DATE = 14-Jan-00</v>
      </c>
      <c r="Y333" s="220"/>
      <c r="Z333" s="220"/>
      <c r="AA333" s="220"/>
      <c r="AB333" s="220"/>
      <c r="AC333" s="220"/>
      <c r="AD333" s="220"/>
      <c r="AE333" s="220"/>
      <c r="AF333" s="220"/>
      <c r="AG333" s="211"/>
      <c r="AH333" s="219" t="str">
        <f>_xlfn.CONCAT("WEEK 4:  START DATE = ", TEXT(($D$16+21), "DD-MMM-YY"))</f>
        <v>WEEK 4:  START DATE = 21-Jan-00</v>
      </c>
      <c r="AI333" s="220"/>
      <c r="AJ333" s="220"/>
      <c r="AK333" s="220"/>
      <c r="AL333" s="220"/>
      <c r="AM333" s="220"/>
      <c r="AN333" s="220"/>
      <c r="AO333" s="220"/>
      <c r="AP333" s="220"/>
      <c r="AQ333" s="211"/>
      <c r="AR333" s="219" t="str">
        <f>_xlfn.CONCAT("WEEK 5:  START DATE = ", TEXT(($D$16+28), "DD-MMM-YY"))</f>
        <v>WEEK 5:  START DATE = 28-Jan-00</v>
      </c>
      <c r="AS333" s="220"/>
      <c r="AT333" s="220"/>
      <c r="AU333" s="220"/>
      <c r="AV333" s="220"/>
      <c r="AW333" s="220"/>
      <c r="AX333" s="220"/>
      <c r="AY333" s="220"/>
      <c r="AZ333" s="220"/>
      <c r="BA333" s="211"/>
      <c r="BB333" s="219" t="str">
        <f>_xlfn.CONCAT("WEEK 6:  START DATE = ", TEXT(($D$16+35), "DD-MMM-YY"))</f>
        <v>WEEK 6:  START DATE = 04-Feb-00</v>
      </c>
      <c r="BC333" s="220"/>
      <c r="BD333" s="220"/>
      <c r="BE333" s="220"/>
      <c r="BF333" s="220"/>
      <c r="BG333" s="220"/>
      <c r="BH333" s="220"/>
      <c r="BI333" s="220"/>
      <c r="BJ333" s="220"/>
      <c r="BK333" s="211"/>
    </row>
    <row r="334" spans="1:63" ht="17" thickBot="1" x14ac:dyDescent="0.25">
      <c r="A334" s="47"/>
      <c r="B334" s="266"/>
      <c r="C334" s="211"/>
      <c r="D334" s="217"/>
      <c r="E334" s="218"/>
      <c r="F334" s="218"/>
      <c r="G334" s="218"/>
      <c r="H334" s="218"/>
      <c r="I334" s="218"/>
      <c r="J334" s="218"/>
      <c r="K334" s="218"/>
      <c r="L334" s="218"/>
      <c r="M334" s="211"/>
      <c r="N334" s="217"/>
      <c r="O334" s="218"/>
      <c r="P334" s="218"/>
      <c r="Q334" s="218"/>
      <c r="R334" s="218"/>
      <c r="S334" s="218"/>
      <c r="T334" s="218"/>
      <c r="U334" s="218"/>
      <c r="V334" s="218"/>
      <c r="W334" s="211"/>
      <c r="X334" s="217"/>
      <c r="Y334" s="218"/>
      <c r="Z334" s="218"/>
      <c r="AA334" s="218"/>
      <c r="AB334" s="218"/>
      <c r="AC334" s="218"/>
      <c r="AD334" s="218"/>
      <c r="AE334" s="218"/>
      <c r="AF334" s="218"/>
      <c r="AG334" s="211"/>
      <c r="AH334" s="217"/>
      <c r="AI334" s="218"/>
      <c r="AJ334" s="218"/>
      <c r="AK334" s="218"/>
      <c r="AL334" s="218"/>
      <c r="AM334" s="218"/>
      <c r="AN334" s="218"/>
      <c r="AO334" s="218"/>
      <c r="AP334" s="218"/>
      <c r="AQ334" s="211"/>
      <c r="AR334" s="217"/>
      <c r="AS334" s="218"/>
      <c r="AT334" s="218"/>
      <c r="AU334" s="218"/>
      <c r="AV334" s="218"/>
      <c r="AW334" s="218"/>
      <c r="AX334" s="218"/>
      <c r="AY334" s="218"/>
      <c r="AZ334" s="218"/>
      <c r="BA334" s="211"/>
      <c r="BB334" s="217"/>
      <c r="BC334" s="218"/>
      <c r="BD334" s="218"/>
      <c r="BE334" s="218"/>
      <c r="BF334" s="218"/>
      <c r="BG334" s="218"/>
      <c r="BH334" s="218"/>
      <c r="BI334" s="218"/>
      <c r="BJ334" s="218"/>
      <c r="BK334" s="211"/>
    </row>
    <row r="335" spans="1:63" x14ac:dyDescent="0.2">
      <c r="A335" s="47"/>
      <c r="B335" s="235" t="s">
        <v>109</v>
      </c>
      <c r="C335" s="211"/>
      <c r="D335" s="208" t="s">
        <v>156</v>
      </c>
      <c r="E335" s="209"/>
      <c r="F335" s="209"/>
      <c r="G335" s="209"/>
      <c r="H335" s="209"/>
      <c r="I335" s="209"/>
      <c r="J335" s="209"/>
      <c r="K335" s="209"/>
      <c r="L335" s="210"/>
      <c r="M335" s="211"/>
      <c r="N335" s="208" t="s">
        <v>156</v>
      </c>
      <c r="O335" s="209"/>
      <c r="P335" s="209"/>
      <c r="Q335" s="209"/>
      <c r="R335" s="209"/>
      <c r="S335" s="209"/>
      <c r="T335" s="209"/>
      <c r="U335" s="209"/>
      <c r="V335" s="210"/>
      <c r="W335" s="211"/>
      <c r="X335" s="208" t="s">
        <v>156</v>
      </c>
      <c r="Y335" s="209"/>
      <c r="Z335" s="209"/>
      <c r="AA335" s="209"/>
      <c r="AB335" s="209"/>
      <c r="AC335" s="209"/>
      <c r="AD335" s="209"/>
      <c r="AE335" s="209"/>
      <c r="AF335" s="210"/>
      <c r="AG335" s="211"/>
      <c r="AH335" s="208" t="s">
        <v>156</v>
      </c>
      <c r="AI335" s="209"/>
      <c r="AJ335" s="209"/>
      <c r="AK335" s="209"/>
      <c r="AL335" s="209"/>
      <c r="AM335" s="209"/>
      <c r="AN335" s="209"/>
      <c r="AO335" s="209"/>
      <c r="AP335" s="210"/>
      <c r="AQ335" s="211"/>
      <c r="AR335" s="208"/>
      <c r="AS335" s="209"/>
      <c r="AT335" s="209"/>
      <c r="AU335" s="209"/>
      <c r="AV335" s="209"/>
      <c r="AW335" s="209"/>
      <c r="AX335" s="209"/>
      <c r="AY335" s="209"/>
      <c r="AZ335" s="210"/>
      <c r="BA335" s="211"/>
      <c r="BB335" s="208" t="s">
        <v>156</v>
      </c>
      <c r="BC335" s="209"/>
      <c r="BD335" s="209"/>
      <c r="BE335" s="209"/>
      <c r="BF335" s="209"/>
      <c r="BG335" s="209"/>
      <c r="BH335" s="209"/>
      <c r="BI335" s="209"/>
      <c r="BJ335" s="210"/>
      <c r="BK335" s="211"/>
    </row>
    <row r="336" spans="1:63" x14ac:dyDescent="0.2">
      <c r="A336" s="47"/>
      <c r="B336" s="236"/>
      <c r="C336" s="211"/>
      <c r="D336" s="208" t="s">
        <v>157</v>
      </c>
      <c r="E336" s="209"/>
      <c r="F336" s="209"/>
      <c r="G336" s="209"/>
      <c r="H336" s="209"/>
      <c r="I336" s="209"/>
      <c r="J336" s="209"/>
      <c r="K336" s="209"/>
      <c r="L336" s="210"/>
      <c r="M336" s="211"/>
      <c r="N336" s="208" t="s">
        <v>157</v>
      </c>
      <c r="O336" s="209"/>
      <c r="P336" s="209"/>
      <c r="Q336" s="209"/>
      <c r="R336" s="209"/>
      <c r="S336" s="209"/>
      <c r="T336" s="209"/>
      <c r="U336" s="209"/>
      <c r="V336" s="210"/>
      <c r="W336" s="211"/>
      <c r="X336" s="208" t="s">
        <v>157</v>
      </c>
      <c r="Y336" s="209"/>
      <c r="Z336" s="209"/>
      <c r="AA336" s="209"/>
      <c r="AB336" s="209"/>
      <c r="AC336" s="209"/>
      <c r="AD336" s="209"/>
      <c r="AE336" s="209"/>
      <c r="AF336" s="210"/>
      <c r="AG336" s="211"/>
      <c r="AH336" s="208" t="s">
        <v>157</v>
      </c>
      <c r="AI336" s="209"/>
      <c r="AJ336" s="209"/>
      <c r="AK336" s="209"/>
      <c r="AL336" s="209"/>
      <c r="AM336" s="209"/>
      <c r="AN336" s="209"/>
      <c r="AO336" s="209"/>
      <c r="AP336" s="210"/>
      <c r="AQ336" s="211"/>
      <c r="AR336" s="208"/>
      <c r="AS336" s="209"/>
      <c r="AT336" s="209"/>
      <c r="AU336" s="209"/>
      <c r="AV336" s="209"/>
      <c r="AW336" s="209"/>
      <c r="AX336" s="209"/>
      <c r="AY336" s="209"/>
      <c r="AZ336" s="210"/>
      <c r="BA336" s="211"/>
      <c r="BB336" s="208" t="s">
        <v>158</v>
      </c>
      <c r="BC336" s="209"/>
      <c r="BD336" s="209"/>
      <c r="BE336" s="209"/>
      <c r="BF336" s="209"/>
      <c r="BG336" s="209"/>
      <c r="BH336" s="209"/>
      <c r="BI336" s="209"/>
      <c r="BJ336" s="210"/>
      <c r="BK336" s="211"/>
    </row>
    <row r="337" spans="1:63" x14ac:dyDescent="0.2">
      <c r="A337" s="47"/>
      <c r="B337" s="236"/>
      <c r="C337" s="211"/>
      <c r="D337" s="208"/>
      <c r="E337" s="209"/>
      <c r="F337" s="209"/>
      <c r="G337" s="209"/>
      <c r="H337" s="209"/>
      <c r="I337" s="209"/>
      <c r="J337" s="209"/>
      <c r="K337" s="209"/>
      <c r="L337" s="210"/>
      <c r="M337" s="211"/>
      <c r="N337" s="208"/>
      <c r="O337" s="209"/>
      <c r="P337" s="209"/>
      <c r="Q337" s="209"/>
      <c r="R337" s="209"/>
      <c r="S337" s="209"/>
      <c r="T337" s="209"/>
      <c r="U337" s="209"/>
      <c r="V337" s="210"/>
      <c r="W337" s="211"/>
      <c r="X337" s="208"/>
      <c r="Y337" s="209"/>
      <c r="Z337" s="209"/>
      <c r="AA337" s="209"/>
      <c r="AB337" s="209"/>
      <c r="AC337" s="209"/>
      <c r="AD337" s="209"/>
      <c r="AE337" s="209"/>
      <c r="AF337" s="210"/>
      <c r="AG337" s="211"/>
      <c r="AH337" s="208"/>
      <c r="AI337" s="209"/>
      <c r="AJ337" s="209"/>
      <c r="AK337" s="209"/>
      <c r="AL337" s="209"/>
      <c r="AM337" s="209"/>
      <c r="AN337" s="209"/>
      <c r="AO337" s="209"/>
      <c r="AP337" s="210"/>
      <c r="AQ337" s="211"/>
      <c r="AR337" s="208"/>
      <c r="AS337" s="209"/>
      <c r="AT337" s="209"/>
      <c r="AU337" s="209"/>
      <c r="AV337" s="209"/>
      <c r="AW337" s="209"/>
      <c r="AX337" s="209"/>
      <c r="AY337" s="209"/>
      <c r="AZ337" s="210"/>
      <c r="BA337" s="211"/>
      <c r="BB337" s="208" t="s">
        <v>157</v>
      </c>
      <c r="BC337" s="209"/>
      <c r="BD337" s="209"/>
      <c r="BE337" s="209"/>
      <c r="BF337" s="209"/>
      <c r="BG337" s="209"/>
      <c r="BH337" s="209"/>
      <c r="BI337" s="209"/>
      <c r="BJ337" s="210"/>
      <c r="BK337" s="211"/>
    </row>
    <row r="338" spans="1:63" ht="17" thickBot="1" x14ac:dyDescent="0.25">
      <c r="A338" s="47"/>
      <c r="B338" s="238"/>
      <c r="C338" s="211"/>
      <c r="D338" s="208"/>
      <c r="E338" s="209"/>
      <c r="F338" s="209"/>
      <c r="G338" s="209"/>
      <c r="H338" s="209"/>
      <c r="I338" s="209"/>
      <c r="J338" s="209"/>
      <c r="K338" s="209"/>
      <c r="L338" s="210"/>
      <c r="M338" s="211"/>
      <c r="N338" s="208"/>
      <c r="O338" s="209"/>
      <c r="P338" s="209"/>
      <c r="Q338" s="209"/>
      <c r="R338" s="209"/>
      <c r="S338" s="209"/>
      <c r="T338" s="209"/>
      <c r="U338" s="209"/>
      <c r="V338" s="210"/>
      <c r="W338" s="211"/>
      <c r="X338" s="208"/>
      <c r="Y338" s="209"/>
      <c r="Z338" s="209"/>
      <c r="AA338" s="209"/>
      <c r="AB338" s="209"/>
      <c r="AC338" s="209"/>
      <c r="AD338" s="209"/>
      <c r="AE338" s="209"/>
      <c r="AF338" s="210"/>
      <c r="AG338" s="211"/>
      <c r="AH338" s="208"/>
      <c r="AI338" s="209"/>
      <c r="AJ338" s="209"/>
      <c r="AK338" s="209"/>
      <c r="AL338" s="209"/>
      <c r="AM338" s="209"/>
      <c r="AN338" s="209"/>
      <c r="AO338" s="209"/>
      <c r="AP338" s="210"/>
      <c r="AQ338" s="211"/>
      <c r="AR338" s="208"/>
      <c r="AS338" s="209"/>
      <c r="AT338" s="209"/>
      <c r="AU338" s="209"/>
      <c r="AV338" s="209"/>
      <c r="AW338" s="209"/>
      <c r="AX338" s="209"/>
      <c r="AY338" s="209"/>
      <c r="AZ338" s="210"/>
      <c r="BA338" s="211"/>
      <c r="BB338" s="208"/>
      <c r="BC338" s="209"/>
      <c r="BD338" s="209"/>
      <c r="BE338" s="209"/>
      <c r="BF338" s="209"/>
      <c r="BG338" s="209"/>
      <c r="BH338" s="209"/>
      <c r="BI338" s="209"/>
      <c r="BJ338" s="210"/>
      <c r="BK338" s="211"/>
    </row>
    <row r="339" spans="1:63" ht="17" thickBot="1" x14ac:dyDescent="0.25">
      <c r="A339" s="42"/>
      <c r="B339" s="92"/>
      <c r="C339" s="211"/>
      <c r="D339" s="93"/>
      <c r="E339" s="93"/>
      <c r="F339" s="93"/>
      <c r="G339" s="93"/>
      <c r="H339" s="93"/>
      <c r="I339" s="93"/>
      <c r="J339" s="93"/>
      <c r="K339" s="93"/>
      <c r="L339" s="93"/>
      <c r="M339" s="211"/>
      <c r="N339" s="48"/>
      <c r="O339" s="48"/>
      <c r="P339" s="48"/>
      <c r="Q339" s="48"/>
      <c r="R339" s="48"/>
      <c r="S339" s="48"/>
      <c r="T339" s="48"/>
      <c r="U339" s="48"/>
      <c r="V339" s="48"/>
      <c r="W339" s="211"/>
      <c r="X339" s="48"/>
      <c r="Y339" s="48"/>
      <c r="Z339" s="48"/>
      <c r="AA339" s="48"/>
      <c r="AB339" s="48"/>
      <c r="AC339" s="48"/>
      <c r="AD339" s="48"/>
      <c r="AE339" s="48"/>
      <c r="AF339" s="48"/>
      <c r="AG339" s="211"/>
      <c r="AH339" s="48"/>
      <c r="AI339" s="48"/>
      <c r="AJ339" s="48"/>
      <c r="AK339" s="48"/>
      <c r="AL339" s="48"/>
      <c r="AM339" s="48"/>
      <c r="AN339" s="48"/>
      <c r="AO339" s="48"/>
      <c r="AP339" s="48"/>
      <c r="AQ339" s="211"/>
      <c r="AR339" s="48"/>
      <c r="AS339" s="48"/>
      <c r="AT339" s="48"/>
      <c r="AU339" s="48"/>
      <c r="AV339" s="48"/>
      <c r="AW339" s="48"/>
      <c r="AX339" s="48"/>
      <c r="AY339" s="48"/>
      <c r="AZ339" s="48"/>
      <c r="BA339" s="211"/>
      <c r="BB339" s="48"/>
      <c r="BC339" s="48"/>
      <c r="BD339" s="48"/>
      <c r="BE339" s="48"/>
      <c r="BF339" s="48"/>
      <c r="BG339" s="48"/>
      <c r="BH339" s="48"/>
      <c r="BI339" s="48"/>
      <c r="BJ339" s="48"/>
      <c r="BK339" s="211"/>
    </row>
    <row r="340" spans="1:63" ht="17" thickBot="1" x14ac:dyDescent="0.25">
      <c r="A340" s="94"/>
      <c r="B340" s="95"/>
      <c r="C340" s="211"/>
      <c r="D340" s="226" t="s">
        <v>113</v>
      </c>
      <c r="E340" s="227"/>
      <c r="F340" s="227"/>
      <c r="G340" s="228"/>
      <c r="H340" s="229" t="s">
        <v>114</v>
      </c>
      <c r="I340" s="230"/>
      <c r="J340" s="231"/>
      <c r="K340" s="224" t="s">
        <v>115</v>
      </c>
      <c r="L340" s="225"/>
      <c r="M340" s="211"/>
      <c r="N340" s="226" t="s">
        <v>113</v>
      </c>
      <c r="O340" s="227"/>
      <c r="P340" s="227"/>
      <c r="Q340" s="228"/>
      <c r="R340" s="229" t="s">
        <v>114</v>
      </c>
      <c r="S340" s="230"/>
      <c r="T340" s="231"/>
      <c r="U340" s="224" t="s">
        <v>115</v>
      </c>
      <c r="V340" s="225"/>
      <c r="W340" s="211"/>
      <c r="X340" s="226" t="s">
        <v>113</v>
      </c>
      <c r="Y340" s="227"/>
      <c r="Z340" s="227"/>
      <c r="AA340" s="228"/>
      <c r="AB340" s="229" t="s">
        <v>114</v>
      </c>
      <c r="AC340" s="230"/>
      <c r="AD340" s="231"/>
      <c r="AE340" s="224" t="s">
        <v>115</v>
      </c>
      <c r="AF340" s="225"/>
      <c r="AG340" s="211"/>
      <c r="AH340" s="226" t="s">
        <v>113</v>
      </c>
      <c r="AI340" s="227"/>
      <c r="AJ340" s="227"/>
      <c r="AK340" s="228"/>
      <c r="AL340" s="229" t="s">
        <v>114</v>
      </c>
      <c r="AM340" s="230"/>
      <c r="AN340" s="231"/>
      <c r="AO340" s="224" t="s">
        <v>115</v>
      </c>
      <c r="AP340" s="225"/>
      <c r="AQ340" s="211"/>
      <c r="AR340" s="226" t="s">
        <v>113</v>
      </c>
      <c r="AS340" s="227"/>
      <c r="AT340" s="227"/>
      <c r="AU340" s="228"/>
      <c r="AV340" s="229" t="s">
        <v>114</v>
      </c>
      <c r="AW340" s="230"/>
      <c r="AX340" s="231"/>
      <c r="AY340" s="224" t="s">
        <v>115</v>
      </c>
      <c r="AZ340" s="225"/>
      <c r="BA340" s="211"/>
      <c r="BB340" s="226" t="s">
        <v>113</v>
      </c>
      <c r="BC340" s="227"/>
      <c r="BD340" s="227"/>
      <c r="BE340" s="228"/>
      <c r="BF340" s="229" t="s">
        <v>114</v>
      </c>
      <c r="BG340" s="230"/>
      <c r="BH340" s="231"/>
      <c r="BI340" s="224" t="s">
        <v>115</v>
      </c>
      <c r="BJ340" s="225"/>
      <c r="BK340" s="211"/>
    </row>
    <row r="341" spans="1:63" ht="52" thickBot="1" x14ac:dyDescent="0.25">
      <c r="A341" s="96"/>
      <c r="B341" s="59" t="s">
        <v>117</v>
      </c>
      <c r="C341" s="211"/>
      <c r="D341" s="60" t="s">
        <v>118</v>
      </c>
      <c r="E341" s="61" t="s">
        <v>119</v>
      </c>
      <c r="F341" s="61" t="s">
        <v>27</v>
      </c>
      <c r="G341" s="61" t="s">
        <v>60</v>
      </c>
      <c r="H341" s="62" t="s">
        <v>120</v>
      </c>
      <c r="I341" s="62" t="s">
        <v>121</v>
      </c>
      <c r="J341" s="62" t="s">
        <v>60</v>
      </c>
      <c r="K341" s="63" t="s">
        <v>122</v>
      </c>
      <c r="L341" s="64" t="s">
        <v>123</v>
      </c>
      <c r="M341" s="211"/>
      <c r="N341" s="60" t="s">
        <v>118</v>
      </c>
      <c r="O341" s="61" t="s">
        <v>119</v>
      </c>
      <c r="P341" s="61" t="s">
        <v>27</v>
      </c>
      <c r="Q341" s="61" t="s">
        <v>60</v>
      </c>
      <c r="R341" s="62" t="s">
        <v>120</v>
      </c>
      <c r="S341" s="62" t="s">
        <v>121</v>
      </c>
      <c r="T341" s="62" t="s">
        <v>60</v>
      </c>
      <c r="U341" s="63" t="s">
        <v>122</v>
      </c>
      <c r="V341" s="64" t="s">
        <v>123</v>
      </c>
      <c r="W341" s="211"/>
      <c r="X341" s="60" t="s">
        <v>118</v>
      </c>
      <c r="Y341" s="61" t="s">
        <v>119</v>
      </c>
      <c r="Z341" s="61" t="s">
        <v>27</v>
      </c>
      <c r="AA341" s="61" t="s">
        <v>60</v>
      </c>
      <c r="AB341" s="62" t="s">
        <v>120</v>
      </c>
      <c r="AC341" s="62" t="s">
        <v>121</v>
      </c>
      <c r="AD341" s="62" t="s">
        <v>60</v>
      </c>
      <c r="AE341" s="63" t="s">
        <v>122</v>
      </c>
      <c r="AF341" s="64" t="s">
        <v>123</v>
      </c>
      <c r="AG341" s="211"/>
      <c r="AH341" s="60" t="s">
        <v>118</v>
      </c>
      <c r="AI341" s="61" t="s">
        <v>119</v>
      </c>
      <c r="AJ341" s="61" t="s">
        <v>27</v>
      </c>
      <c r="AK341" s="61" t="s">
        <v>60</v>
      </c>
      <c r="AL341" s="62" t="s">
        <v>120</v>
      </c>
      <c r="AM341" s="62" t="s">
        <v>121</v>
      </c>
      <c r="AN341" s="62" t="s">
        <v>60</v>
      </c>
      <c r="AO341" s="63" t="s">
        <v>122</v>
      </c>
      <c r="AP341" s="64" t="s">
        <v>123</v>
      </c>
      <c r="AQ341" s="211"/>
      <c r="AR341" s="60" t="s">
        <v>118</v>
      </c>
      <c r="AS341" s="61" t="s">
        <v>119</v>
      </c>
      <c r="AT341" s="61" t="s">
        <v>27</v>
      </c>
      <c r="AU341" s="61" t="s">
        <v>60</v>
      </c>
      <c r="AV341" s="62" t="s">
        <v>120</v>
      </c>
      <c r="AW341" s="62" t="s">
        <v>121</v>
      </c>
      <c r="AX341" s="62" t="s">
        <v>60</v>
      </c>
      <c r="AY341" s="63" t="s">
        <v>122</v>
      </c>
      <c r="AZ341" s="64" t="s">
        <v>123</v>
      </c>
      <c r="BA341" s="211"/>
      <c r="BB341" s="60" t="s">
        <v>118</v>
      </c>
      <c r="BC341" s="61" t="s">
        <v>119</v>
      </c>
      <c r="BD341" s="61" t="s">
        <v>27</v>
      </c>
      <c r="BE341" s="61" t="s">
        <v>60</v>
      </c>
      <c r="BF341" s="62" t="s">
        <v>120</v>
      </c>
      <c r="BG341" s="62" t="s">
        <v>121</v>
      </c>
      <c r="BH341" s="62" t="s">
        <v>60</v>
      </c>
      <c r="BI341" s="63" t="s">
        <v>122</v>
      </c>
      <c r="BJ341" s="64" t="s">
        <v>123</v>
      </c>
      <c r="BK341" s="211"/>
    </row>
    <row r="342" spans="1:63" x14ac:dyDescent="0.2">
      <c r="A342" s="244" t="s">
        <v>159</v>
      </c>
      <c r="B342" s="235" t="s">
        <v>160</v>
      </c>
      <c r="C342" s="211"/>
      <c r="D342" s="65">
        <v>1</v>
      </c>
      <c r="E342" s="97" t="s">
        <v>172</v>
      </c>
      <c r="F342" s="65"/>
      <c r="G342" s="85">
        <v>8</v>
      </c>
      <c r="H342" s="67"/>
      <c r="I342" s="67"/>
      <c r="J342" s="67"/>
      <c r="K342" s="68">
        <f>H342*I342</f>
        <v>0</v>
      </c>
      <c r="L342" s="243">
        <f>SUM(K342:K345)</f>
        <v>0</v>
      </c>
      <c r="M342" s="211"/>
      <c r="N342" s="65">
        <v>1</v>
      </c>
      <c r="O342" s="97" t="s">
        <v>147</v>
      </c>
      <c r="P342" s="65"/>
      <c r="Q342" s="85">
        <v>6</v>
      </c>
      <c r="R342" s="67"/>
      <c r="S342" s="67"/>
      <c r="T342" s="67"/>
      <c r="U342" s="68">
        <f>R342*S342</f>
        <v>0</v>
      </c>
      <c r="V342" s="243">
        <f>SUM(U342:U345)</f>
        <v>0</v>
      </c>
      <c r="W342" s="211"/>
      <c r="X342" s="65">
        <v>1</v>
      </c>
      <c r="Y342" s="97" t="s">
        <v>148</v>
      </c>
      <c r="Z342" s="65"/>
      <c r="AA342" s="85">
        <v>6</v>
      </c>
      <c r="AB342" s="67"/>
      <c r="AC342" s="67"/>
      <c r="AD342" s="67"/>
      <c r="AE342" s="68">
        <f>AB342*AC342</f>
        <v>0</v>
      </c>
      <c r="AF342" s="243">
        <f>SUM(AE342:AE345)</f>
        <v>0</v>
      </c>
      <c r="AG342" s="211"/>
      <c r="AH342" s="65">
        <v>1</v>
      </c>
      <c r="AI342" s="97" t="s">
        <v>220</v>
      </c>
      <c r="AJ342" s="65"/>
      <c r="AK342" s="85">
        <v>8</v>
      </c>
      <c r="AL342" s="67"/>
      <c r="AM342" s="67"/>
      <c r="AN342" s="67"/>
      <c r="AO342" s="68">
        <f>AL342*AM342</f>
        <v>0</v>
      </c>
      <c r="AP342" s="243">
        <f>SUM(AO342:AO345)</f>
        <v>0</v>
      </c>
      <c r="AQ342" s="211"/>
      <c r="AR342" s="65"/>
      <c r="AS342" s="97"/>
      <c r="AT342" s="65"/>
      <c r="AU342" s="85"/>
      <c r="AV342" s="67"/>
      <c r="AW342" s="67"/>
      <c r="AX342" s="67"/>
      <c r="AY342" s="68">
        <f>AV342*AW342</f>
        <v>0</v>
      </c>
      <c r="AZ342" s="243">
        <f>SUM(AY342:AY345)</f>
        <v>0</v>
      </c>
      <c r="BA342" s="211"/>
      <c r="BB342" s="65"/>
      <c r="BC342" s="97"/>
      <c r="BD342" s="65"/>
      <c r="BE342" s="85"/>
      <c r="BF342" s="67"/>
      <c r="BG342" s="67"/>
      <c r="BH342" s="67"/>
      <c r="BI342" s="68">
        <f>BF342*BG342</f>
        <v>0</v>
      </c>
      <c r="BJ342" s="243">
        <f>SUM(BI342:BI345)</f>
        <v>0</v>
      </c>
      <c r="BK342" s="211"/>
    </row>
    <row r="343" spans="1:63" x14ac:dyDescent="0.2">
      <c r="A343" s="245"/>
      <c r="B343" s="236"/>
      <c r="C343" s="211"/>
      <c r="D343" s="66">
        <v>2</v>
      </c>
      <c r="E343" s="69" t="s">
        <v>172</v>
      </c>
      <c r="F343" s="66"/>
      <c r="G343" s="69">
        <v>8</v>
      </c>
      <c r="H343" s="70"/>
      <c r="I343" s="70"/>
      <c r="J343" s="70"/>
      <c r="K343" s="68">
        <f>H343*I343</f>
        <v>0</v>
      </c>
      <c r="L343" s="240"/>
      <c r="M343" s="211"/>
      <c r="N343" s="66">
        <v>2</v>
      </c>
      <c r="O343" s="69">
        <v>15</v>
      </c>
      <c r="P343" s="66"/>
      <c r="Q343" s="69" t="s">
        <v>126</v>
      </c>
      <c r="R343" s="70"/>
      <c r="S343" s="70"/>
      <c r="T343" s="70"/>
      <c r="U343" s="68">
        <f>R343*S343</f>
        <v>0</v>
      </c>
      <c r="V343" s="240"/>
      <c r="W343" s="211"/>
      <c r="X343" s="66">
        <v>2</v>
      </c>
      <c r="Y343" s="69">
        <v>10</v>
      </c>
      <c r="Z343" s="66"/>
      <c r="AA343" s="69">
        <v>6</v>
      </c>
      <c r="AB343" s="70"/>
      <c r="AC343" s="70"/>
      <c r="AD343" s="70"/>
      <c r="AE343" s="68">
        <f>AB343*AC343</f>
        <v>0</v>
      </c>
      <c r="AF343" s="240"/>
      <c r="AG343" s="211"/>
      <c r="AH343" s="66">
        <v>2</v>
      </c>
      <c r="AI343" s="69">
        <v>4</v>
      </c>
      <c r="AJ343" s="66"/>
      <c r="AK343" s="69">
        <v>8</v>
      </c>
      <c r="AL343" s="70"/>
      <c r="AM343" s="70"/>
      <c r="AN343" s="70"/>
      <c r="AO343" s="68">
        <f>AL343*AM343</f>
        <v>0</v>
      </c>
      <c r="AP343" s="240"/>
      <c r="AQ343" s="211"/>
      <c r="AR343" s="66"/>
      <c r="AS343" s="69"/>
      <c r="AT343" s="66"/>
      <c r="AU343" s="69"/>
      <c r="AV343" s="70"/>
      <c r="AW343" s="70"/>
      <c r="AX343" s="70"/>
      <c r="AY343" s="68">
        <f>AV343*AW343</f>
        <v>0</v>
      </c>
      <c r="AZ343" s="240"/>
      <c r="BA343" s="211"/>
      <c r="BB343" s="66"/>
      <c r="BC343" s="69"/>
      <c r="BD343" s="66"/>
      <c r="BE343" s="69"/>
      <c r="BF343" s="70"/>
      <c r="BG343" s="70"/>
      <c r="BH343" s="70"/>
      <c r="BI343" s="68">
        <f>BF343*BG343</f>
        <v>0</v>
      </c>
      <c r="BJ343" s="240"/>
      <c r="BK343" s="211"/>
    </row>
    <row r="344" spans="1:63" x14ac:dyDescent="0.2">
      <c r="A344" s="245"/>
      <c r="B344" s="236"/>
      <c r="C344" s="211"/>
      <c r="D344" s="66">
        <v>3</v>
      </c>
      <c r="E344" s="69" t="s">
        <v>172</v>
      </c>
      <c r="F344" s="66"/>
      <c r="G344" s="69">
        <v>8</v>
      </c>
      <c r="H344" s="70"/>
      <c r="I344" s="70"/>
      <c r="J344" s="70"/>
      <c r="K344" s="68">
        <f t="shared" ref="K344" si="339">H344*I344</f>
        <v>0</v>
      </c>
      <c r="L344" s="240"/>
      <c r="M344" s="211"/>
      <c r="N344" s="66">
        <v>3</v>
      </c>
      <c r="O344" s="69">
        <v>15</v>
      </c>
      <c r="P344" s="66"/>
      <c r="Q344" s="69" t="s">
        <v>125</v>
      </c>
      <c r="R344" s="70"/>
      <c r="S344" s="70"/>
      <c r="T344" s="70"/>
      <c r="U344" s="68">
        <f t="shared" ref="U344" si="340">R344*S344</f>
        <v>0</v>
      </c>
      <c r="V344" s="240"/>
      <c r="W344" s="211"/>
      <c r="X344" s="66"/>
      <c r="Y344" s="69"/>
      <c r="Z344" s="66"/>
      <c r="AA344" s="69"/>
      <c r="AB344" s="70"/>
      <c r="AC344" s="70"/>
      <c r="AD344" s="70"/>
      <c r="AE344" s="68">
        <f t="shared" ref="AE344" si="341">AB344*AC344</f>
        <v>0</v>
      </c>
      <c r="AF344" s="240"/>
      <c r="AG344" s="211"/>
      <c r="AH344" s="66">
        <v>3</v>
      </c>
      <c r="AI344" s="69">
        <v>4</v>
      </c>
      <c r="AJ344" s="66"/>
      <c r="AK344" s="69" t="s">
        <v>125</v>
      </c>
      <c r="AL344" s="70"/>
      <c r="AM344" s="70"/>
      <c r="AN344" s="70"/>
      <c r="AO344" s="68">
        <f t="shared" ref="AO344" si="342">AL344*AM344</f>
        <v>0</v>
      </c>
      <c r="AP344" s="240"/>
      <c r="AQ344" s="211"/>
      <c r="AR344" s="66"/>
      <c r="AS344" s="69"/>
      <c r="AT344" s="66"/>
      <c r="AU344" s="69"/>
      <c r="AV344" s="70"/>
      <c r="AW344" s="70"/>
      <c r="AX344" s="70"/>
      <c r="AY344" s="68">
        <f t="shared" ref="AY344" si="343">AV344*AW344</f>
        <v>0</v>
      </c>
      <c r="AZ344" s="240"/>
      <c r="BA344" s="211"/>
      <c r="BB344" s="66"/>
      <c r="BC344" s="69"/>
      <c r="BD344" s="66"/>
      <c r="BE344" s="69"/>
      <c r="BF344" s="70"/>
      <c r="BG344" s="70"/>
      <c r="BH344" s="70"/>
      <c r="BI344" s="68">
        <f t="shared" ref="BI344" si="344">BF344*BG344</f>
        <v>0</v>
      </c>
      <c r="BJ344" s="240"/>
      <c r="BK344" s="211"/>
    </row>
    <row r="345" spans="1:63" ht="17" thickBot="1" x14ac:dyDescent="0.25">
      <c r="A345" s="245"/>
      <c r="B345" s="238"/>
      <c r="C345" s="211"/>
      <c r="D345" s="71"/>
      <c r="E345" s="71"/>
      <c r="F345" s="71"/>
      <c r="G345" s="71"/>
      <c r="H345" s="72"/>
      <c r="I345" s="72"/>
      <c r="J345" s="72"/>
      <c r="K345" s="73">
        <f>H345*I345</f>
        <v>0</v>
      </c>
      <c r="L345" s="241"/>
      <c r="M345" s="211"/>
      <c r="N345" s="71"/>
      <c r="O345" s="71"/>
      <c r="P345" s="71"/>
      <c r="Q345" s="71"/>
      <c r="R345" s="72"/>
      <c r="S345" s="72"/>
      <c r="T345" s="72"/>
      <c r="U345" s="73">
        <f>R345*S345</f>
        <v>0</v>
      </c>
      <c r="V345" s="241"/>
      <c r="W345" s="211"/>
      <c r="X345" s="71"/>
      <c r="Y345" s="71"/>
      <c r="Z345" s="71"/>
      <c r="AA345" s="71"/>
      <c r="AB345" s="72"/>
      <c r="AC345" s="72"/>
      <c r="AD345" s="72"/>
      <c r="AE345" s="73">
        <f>AB345*AC345</f>
        <v>0</v>
      </c>
      <c r="AF345" s="241"/>
      <c r="AG345" s="211"/>
      <c r="AH345" s="71"/>
      <c r="AI345" s="71"/>
      <c r="AJ345" s="71"/>
      <c r="AK345" s="71"/>
      <c r="AL345" s="72"/>
      <c r="AM345" s="72"/>
      <c r="AN345" s="72"/>
      <c r="AO345" s="73">
        <f>AL345*AM345</f>
        <v>0</v>
      </c>
      <c r="AP345" s="241"/>
      <c r="AQ345" s="211"/>
      <c r="AR345" s="71"/>
      <c r="AS345" s="71"/>
      <c r="AT345" s="71"/>
      <c r="AU345" s="71"/>
      <c r="AV345" s="72"/>
      <c r="AW345" s="72"/>
      <c r="AX345" s="72"/>
      <c r="AY345" s="73">
        <f>AV345*AW345</f>
        <v>0</v>
      </c>
      <c r="AZ345" s="241"/>
      <c r="BA345" s="211"/>
      <c r="BB345" s="71"/>
      <c r="BC345" s="71"/>
      <c r="BD345" s="71"/>
      <c r="BE345" s="71"/>
      <c r="BF345" s="72"/>
      <c r="BG345" s="72"/>
      <c r="BH345" s="72"/>
      <c r="BI345" s="73">
        <f>BF345*BG345</f>
        <v>0</v>
      </c>
      <c r="BJ345" s="241"/>
      <c r="BK345" s="211"/>
    </row>
    <row r="346" spans="1:63" x14ac:dyDescent="0.2">
      <c r="A346" s="245"/>
      <c r="B346" s="235" t="s">
        <v>164</v>
      </c>
      <c r="C346" s="211"/>
      <c r="D346" s="74">
        <v>1</v>
      </c>
      <c r="E346" s="87" t="s">
        <v>142</v>
      </c>
      <c r="F346" s="74"/>
      <c r="G346" s="74"/>
      <c r="H346" s="76"/>
      <c r="I346" s="76"/>
      <c r="J346" s="76"/>
      <c r="K346" s="68">
        <f>H346*I346</f>
        <v>0</v>
      </c>
      <c r="L346" s="239">
        <f>SUM(K346:K349)</f>
        <v>0</v>
      </c>
      <c r="M346" s="211"/>
      <c r="N346" s="74">
        <v>1</v>
      </c>
      <c r="O346" s="87" t="s">
        <v>165</v>
      </c>
      <c r="P346" s="74"/>
      <c r="Q346" s="74"/>
      <c r="R346" s="76"/>
      <c r="S346" s="76"/>
      <c r="T346" s="76"/>
      <c r="U346" s="68">
        <f>R346*S346</f>
        <v>0</v>
      </c>
      <c r="V346" s="239">
        <f>SUM(U346:U349)</f>
        <v>0</v>
      </c>
      <c r="W346" s="211"/>
      <c r="X346" s="74">
        <v>1</v>
      </c>
      <c r="Y346" s="87" t="s">
        <v>165</v>
      </c>
      <c r="Z346" s="74"/>
      <c r="AA346" s="74"/>
      <c r="AB346" s="76"/>
      <c r="AC346" s="76"/>
      <c r="AD346" s="76"/>
      <c r="AE346" s="68">
        <f>AB346*AC346</f>
        <v>0</v>
      </c>
      <c r="AF346" s="239">
        <f>SUM(AE346:AE349)</f>
        <v>0</v>
      </c>
      <c r="AG346" s="211"/>
      <c r="AH346" s="74">
        <v>1</v>
      </c>
      <c r="AI346" s="87" t="s">
        <v>142</v>
      </c>
      <c r="AJ346" s="74"/>
      <c r="AK346" s="74"/>
      <c r="AL346" s="76"/>
      <c r="AM346" s="76"/>
      <c r="AN346" s="76"/>
      <c r="AO346" s="68">
        <f>AL346*AM346</f>
        <v>0</v>
      </c>
      <c r="AP346" s="239">
        <f>SUM(AO346:AO349)</f>
        <v>0</v>
      </c>
      <c r="AQ346" s="211"/>
      <c r="AR346" s="74"/>
      <c r="AS346" s="87"/>
      <c r="AT346" s="74"/>
      <c r="AU346" s="74"/>
      <c r="AV346" s="76"/>
      <c r="AW346" s="76"/>
      <c r="AX346" s="76"/>
      <c r="AY346" s="68">
        <f>AV346*AW346</f>
        <v>0</v>
      </c>
      <c r="AZ346" s="239">
        <f>SUM(AY346:AY349)</f>
        <v>0</v>
      </c>
      <c r="BA346" s="211"/>
      <c r="BB346" s="74"/>
      <c r="BC346" s="87"/>
      <c r="BD346" s="74"/>
      <c r="BE346" s="74"/>
      <c r="BF346" s="76"/>
      <c r="BG346" s="76"/>
      <c r="BH346" s="76"/>
      <c r="BI346" s="68">
        <f>BF346*BG346</f>
        <v>0</v>
      </c>
      <c r="BJ346" s="239">
        <f>SUM(BI346:BI349)</f>
        <v>0</v>
      </c>
      <c r="BK346" s="211"/>
    </row>
    <row r="347" spans="1:63" x14ac:dyDescent="0.2">
      <c r="A347" s="245"/>
      <c r="B347" s="236"/>
      <c r="C347" s="211"/>
      <c r="D347" s="66">
        <v>2</v>
      </c>
      <c r="E347" s="69" t="s">
        <v>142</v>
      </c>
      <c r="F347" s="66"/>
      <c r="G347" s="69"/>
      <c r="H347" s="70"/>
      <c r="I347" s="70"/>
      <c r="J347" s="70"/>
      <c r="K347" s="68">
        <f t="shared" ref="K347:K349" si="345">H347*I347</f>
        <v>0</v>
      </c>
      <c r="L347" s="240"/>
      <c r="M347" s="211"/>
      <c r="N347" s="66">
        <v>2</v>
      </c>
      <c r="O347" s="69" t="s">
        <v>165</v>
      </c>
      <c r="P347" s="66"/>
      <c r="Q347" s="69"/>
      <c r="R347" s="70"/>
      <c r="S347" s="70"/>
      <c r="T347" s="70"/>
      <c r="U347" s="68">
        <f t="shared" ref="U347:U349" si="346">R347*S347</f>
        <v>0</v>
      </c>
      <c r="V347" s="240"/>
      <c r="W347" s="211"/>
      <c r="X347" s="66">
        <v>2</v>
      </c>
      <c r="Y347" s="69" t="s">
        <v>165</v>
      </c>
      <c r="Z347" s="66"/>
      <c r="AA347" s="69"/>
      <c r="AB347" s="70"/>
      <c r="AC347" s="70"/>
      <c r="AD347" s="70"/>
      <c r="AE347" s="68">
        <f t="shared" ref="AE347:AE349" si="347">AB347*AC347</f>
        <v>0</v>
      </c>
      <c r="AF347" s="240"/>
      <c r="AG347" s="211"/>
      <c r="AH347" s="66">
        <v>2</v>
      </c>
      <c r="AI347" s="69" t="s">
        <v>142</v>
      </c>
      <c r="AJ347" s="66"/>
      <c r="AK347" s="69"/>
      <c r="AL347" s="70"/>
      <c r="AM347" s="70"/>
      <c r="AN347" s="70"/>
      <c r="AO347" s="68">
        <f t="shared" ref="AO347:AO349" si="348">AL347*AM347</f>
        <v>0</v>
      </c>
      <c r="AP347" s="240"/>
      <c r="AQ347" s="211"/>
      <c r="AR347" s="66"/>
      <c r="AS347" s="69"/>
      <c r="AT347" s="66"/>
      <c r="AU347" s="69"/>
      <c r="AV347" s="70"/>
      <c r="AW347" s="70"/>
      <c r="AX347" s="70"/>
      <c r="AY347" s="68">
        <f t="shared" ref="AY347:AY349" si="349">AV347*AW347</f>
        <v>0</v>
      </c>
      <c r="AZ347" s="240"/>
      <c r="BA347" s="211"/>
      <c r="BB347" s="66"/>
      <c r="BC347" s="69"/>
      <c r="BD347" s="66"/>
      <c r="BE347" s="69"/>
      <c r="BF347" s="70"/>
      <c r="BG347" s="70"/>
      <c r="BH347" s="70"/>
      <c r="BI347" s="68">
        <f t="shared" ref="BI347:BI349" si="350">BF347*BG347</f>
        <v>0</v>
      </c>
      <c r="BJ347" s="240"/>
      <c r="BK347" s="211"/>
    </row>
    <row r="348" spans="1:63" x14ac:dyDescent="0.2">
      <c r="A348" s="245"/>
      <c r="B348" s="236"/>
      <c r="C348" s="211"/>
      <c r="D348" s="66">
        <v>3</v>
      </c>
      <c r="E348" s="69" t="s">
        <v>142</v>
      </c>
      <c r="F348" s="66"/>
      <c r="G348" s="66"/>
      <c r="H348" s="70"/>
      <c r="I348" s="70"/>
      <c r="J348" s="70"/>
      <c r="K348" s="68">
        <f t="shared" si="345"/>
        <v>0</v>
      </c>
      <c r="L348" s="240"/>
      <c r="M348" s="211"/>
      <c r="N348" s="66">
        <v>3</v>
      </c>
      <c r="O348" s="69" t="s">
        <v>165</v>
      </c>
      <c r="P348" s="66"/>
      <c r="Q348" s="66"/>
      <c r="R348" s="70"/>
      <c r="S348" s="70"/>
      <c r="T348" s="70"/>
      <c r="U348" s="68">
        <f t="shared" si="346"/>
        <v>0</v>
      </c>
      <c r="V348" s="240"/>
      <c r="W348" s="211"/>
      <c r="X348" s="66"/>
      <c r="Y348" s="69"/>
      <c r="Z348" s="66"/>
      <c r="AA348" s="66"/>
      <c r="AB348" s="70"/>
      <c r="AC348" s="70"/>
      <c r="AD348" s="70"/>
      <c r="AE348" s="68">
        <f t="shared" si="347"/>
        <v>0</v>
      </c>
      <c r="AF348" s="240"/>
      <c r="AG348" s="211"/>
      <c r="AH348" s="66">
        <v>3</v>
      </c>
      <c r="AI348" s="69" t="s">
        <v>142</v>
      </c>
      <c r="AJ348" s="66"/>
      <c r="AK348" s="66"/>
      <c r="AL348" s="70"/>
      <c r="AM348" s="70"/>
      <c r="AN348" s="70"/>
      <c r="AO348" s="68">
        <f t="shared" si="348"/>
        <v>0</v>
      </c>
      <c r="AP348" s="240"/>
      <c r="AQ348" s="211"/>
      <c r="AR348" s="66"/>
      <c r="AS348" s="69"/>
      <c r="AT348" s="66"/>
      <c r="AU348" s="66"/>
      <c r="AV348" s="70"/>
      <c r="AW348" s="70"/>
      <c r="AX348" s="70"/>
      <c r="AY348" s="68">
        <f t="shared" si="349"/>
        <v>0</v>
      </c>
      <c r="AZ348" s="240"/>
      <c r="BA348" s="211"/>
      <c r="BB348" s="66"/>
      <c r="BC348" s="69"/>
      <c r="BD348" s="66"/>
      <c r="BE348" s="66"/>
      <c r="BF348" s="70"/>
      <c r="BG348" s="70"/>
      <c r="BH348" s="70"/>
      <c r="BI348" s="68">
        <f t="shared" si="350"/>
        <v>0</v>
      </c>
      <c r="BJ348" s="240"/>
      <c r="BK348" s="211"/>
    </row>
    <row r="349" spans="1:63" ht="17" thickBot="1" x14ac:dyDescent="0.25">
      <c r="A349" s="245"/>
      <c r="B349" s="238"/>
      <c r="C349" s="211"/>
      <c r="D349" s="77"/>
      <c r="E349" s="77"/>
      <c r="F349" s="77"/>
      <c r="G349" s="77"/>
      <c r="H349" s="78"/>
      <c r="I349" s="78"/>
      <c r="J349" s="78"/>
      <c r="K349" s="73">
        <f t="shared" si="345"/>
        <v>0</v>
      </c>
      <c r="L349" s="241"/>
      <c r="M349" s="211"/>
      <c r="N349" s="77"/>
      <c r="O349" s="77"/>
      <c r="P349" s="77"/>
      <c r="Q349" s="77"/>
      <c r="R349" s="78"/>
      <c r="S349" s="78"/>
      <c r="T349" s="78"/>
      <c r="U349" s="73">
        <f t="shared" si="346"/>
        <v>0</v>
      </c>
      <c r="V349" s="241"/>
      <c r="W349" s="211"/>
      <c r="X349" s="77"/>
      <c r="Y349" s="77"/>
      <c r="Z349" s="77"/>
      <c r="AA349" s="77"/>
      <c r="AB349" s="78"/>
      <c r="AC349" s="78"/>
      <c r="AD349" s="78"/>
      <c r="AE349" s="73">
        <f t="shared" si="347"/>
        <v>0</v>
      </c>
      <c r="AF349" s="241"/>
      <c r="AG349" s="211"/>
      <c r="AH349" s="77"/>
      <c r="AI349" s="77"/>
      <c r="AJ349" s="77"/>
      <c r="AK349" s="77"/>
      <c r="AL349" s="78"/>
      <c r="AM349" s="78"/>
      <c r="AN349" s="78"/>
      <c r="AO349" s="73">
        <f t="shared" si="348"/>
        <v>0</v>
      </c>
      <c r="AP349" s="241"/>
      <c r="AQ349" s="211"/>
      <c r="AR349" s="77"/>
      <c r="AS349" s="77"/>
      <c r="AT349" s="77"/>
      <c r="AU349" s="77"/>
      <c r="AV349" s="78"/>
      <c r="AW349" s="78"/>
      <c r="AX349" s="78"/>
      <c r="AY349" s="73">
        <f t="shared" si="349"/>
        <v>0</v>
      </c>
      <c r="AZ349" s="241"/>
      <c r="BA349" s="211"/>
      <c r="BB349" s="77"/>
      <c r="BC349" s="77"/>
      <c r="BD349" s="77"/>
      <c r="BE349" s="77"/>
      <c r="BF349" s="78"/>
      <c r="BG349" s="78"/>
      <c r="BH349" s="78"/>
      <c r="BI349" s="73">
        <f t="shared" si="350"/>
        <v>0</v>
      </c>
      <c r="BJ349" s="241"/>
      <c r="BK349" s="211"/>
    </row>
    <row r="350" spans="1:63" x14ac:dyDescent="0.2">
      <c r="A350" s="245"/>
      <c r="B350" s="235" t="s">
        <v>166</v>
      </c>
      <c r="C350" s="211"/>
      <c r="D350" s="74">
        <v>1</v>
      </c>
      <c r="E350" s="74">
        <v>8</v>
      </c>
      <c r="F350" s="74">
        <v>4010</v>
      </c>
      <c r="G350" s="74"/>
      <c r="H350" s="76"/>
      <c r="I350" s="76"/>
      <c r="J350" s="76"/>
      <c r="K350" s="68">
        <f>H350*I350</f>
        <v>0</v>
      </c>
      <c r="L350" s="239">
        <f>SUM(K350:K353)</f>
        <v>0</v>
      </c>
      <c r="M350" s="211"/>
      <c r="N350" s="74">
        <v>1</v>
      </c>
      <c r="O350" s="74">
        <v>15</v>
      </c>
      <c r="P350" s="74">
        <v>4010</v>
      </c>
      <c r="Q350" s="74">
        <v>6</v>
      </c>
      <c r="R350" s="76"/>
      <c r="S350" s="76"/>
      <c r="T350" s="76"/>
      <c r="U350" s="68">
        <f>R350*S350</f>
        <v>0</v>
      </c>
      <c r="V350" s="239">
        <f>SUM(U350:U353)</f>
        <v>0</v>
      </c>
      <c r="W350" s="211"/>
      <c r="X350" s="74">
        <v>1</v>
      </c>
      <c r="Y350" s="74">
        <v>15</v>
      </c>
      <c r="Z350" s="74"/>
      <c r="AA350" s="74">
        <v>6</v>
      </c>
      <c r="AB350" s="76"/>
      <c r="AC350" s="76"/>
      <c r="AD350" s="76"/>
      <c r="AE350" s="68">
        <f>AB350*AC350</f>
        <v>0</v>
      </c>
      <c r="AF350" s="239">
        <f>SUM(AE350:AE353)</f>
        <v>0</v>
      </c>
      <c r="AG350" s="211"/>
      <c r="AH350" s="74">
        <v>1</v>
      </c>
      <c r="AI350" s="74">
        <v>6</v>
      </c>
      <c r="AJ350" s="74"/>
      <c r="AK350" s="74">
        <v>8</v>
      </c>
      <c r="AL350" s="76"/>
      <c r="AM350" s="76"/>
      <c r="AN350" s="76"/>
      <c r="AO350" s="68">
        <f>AL350*AM350</f>
        <v>0</v>
      </c>
      <c r="AP350" s="239">
        <f>SUM(AO350:AO353)</f>
        <v>0</v>
      </c>
      <c r="AQ350" s="211"/>
      <c r="AR350" s="74"/>
      <c r="AS350" s="74"/>
      <c r="AT350" s="74"/>
      <c r="AU350" s="74"/>
      <c r="AV350" s="76"/>
      <c r="AW350" s="76"/>
      <c r="AX350" s="76"/>
      <c r="AY350" s="68">
        <f>AV350*AW350</f>
        <v>0</v>
      </c>
      <c r="AZ350" s="239">
        <f>SUM(AY350:AY353)</f>
        <v>0</v>
      </c>
      <c r="BA350" s="211"/>
      <c r="BB350" s="74"/>
      <c r="BC350" s="74"/>
      <c r="BD350" s="74"/>
      <c r="BE350" s="74"/>
      <c r="BF350" s="76"/>
      <c r="BG350" s="76"/>
      <c r="BH350" s="76"/>
      <c r="BI350" s="68">
        <f>BF350*BG350</f>
        <v>0</v>
      </c>
      <c r="BJ350" s="239">
        <f>SUM(BI350:BI353)</f>
        <v>0</v>
      </c>
      <c r="BK350" s="211"/>
    </row>
    <row r="351" spans="1:63" x14ac:dyDescent="0.2">
      <c r="A351" s="245"/>
      <c r="B351" s="236"/>
      <c r="C351" s="211"/>
      <c r="D351" s="66">
        <v>2</v>
      </c>
      <c r="E351" s="66">
        <v>8</v>
      </c>
      <c r="F351" s="66">
        <v>4010</v>
      </c>
      <c r="G351" s="66"/>
      <c r="H351" s="70"/>
      <c r="I351" s="70"/>
      <c r="J351" s="70"/>
      <c r="K351" s="68">
        <f t="shared" ref="K351:K353" si="351">H351*I351</f>
        <v>0</v>
      </c>
      <c r="L351" s="240"/>
      <c r="M351" s="211"/>
      <c r="N351" s="66">
        <v>2</v>
      </c>
      <c r="O351" s="66">
        <v>15</v>
      </c>
      <c r="P351" s="66">
        <v>4010</v>
      </c>
      <c r="Q351" s="69" t="s">
        <v>125</v>
      </c>
      <c r="R351" s="70"/>
      <c r="S351" s="70"/>
      <c r="T351" s="70"/>
      <c r="U351" s="68">
        <f t="shared" ref="U351:U353" si="352">R351*S351</f>
        <v>0</v>
      </c>
      <c r="V351" s="240"/>
      <c r="W351" s="211"/>
      <c r="X351" s="66">
        <v>2</v>
      </c>
      <c r="Y351" s="66">
        <v>15</v>
      </c>
      <c r="Z351" s="66"/>
      <c r="AA351" s="69">
        <v>6</v>
      </c>
      <c r="AB351" s="70"/>
      <c r="AC351" s="70"/>
      <c r="AD351" s="70"/>
      <c r="AE351" s="68">
        <f t="shared" ref="AE351:AE353" si="353">AB351*AC351</f>
        <v>0</v>
      </c>
      <c r="AF351" s="240"/>
      <c r="AG351" s="211"/>
      <c r="AH351" s="66">
        <v>2</v>
      </c>
      <c r="AI351" s="66">
        <v>6</v>
      </c>
      <c r="AJ351" s="66"/>
      <c r="AK351" s="69">
        <v>8</v>
      </c>
      <c r="AL351" s="70"/>
      <c r="AM351" s="70"/>
      <c r="AN351" s="70"/>
      <c r="AO351" s="68">
        <f t="shared" ref="AO351:AO353" si="354">AL351*AM351</f>
        <v>0</v>
      </c>
      <c r="AP351" s="240"/>
      <c r="AQ351" s="211"/>
      <c r="AR351" s="66"/>
      <c r="AS351" s="66"/>
      <c r="AT351" s="66"/>
      <c r="AU351" s="66"/>
      <c r="AV351" s="70"/>
      <c r="AW351" s="70"/>
      <c r="AX351" s="70"/>
      <c r="AY351" s="68">
        <f t="shared" ref="AY351:AY353" si="355">AV351*AW351</f>
        <v>0</v>
      </c>
      <c r="AZ351" s="240"/>
      <c r="BA351" s="211"/>
      <c r="BB351" s="66"/>
      <c r="BC351" s="66"/>
      <c r="BD351" s="66"/>
      <c r="BE351" s="69"/>
      <c r="BF351" s="70"/>
      <c r="BG351" s="70"/>
      <c r="BH351" s="70"/>
      <c r="BI351" s="68">
        <f t="shared" ref="BI351:BI353" si="356">BF351*BG351</f>
        <v>0</v>
      </c>
      <c r="BJ351" s="240"/>
      <c r="BK351" s="211"/>
    </row>
    <row r="352" spans="1:63" x14ac:dyDescent="0.2">
      <c r="A352" s="245"/>
      <c r="B352" s="236"/>
      <c r="C352" s="211"/>
      <c r="D352" s="66">
        <v>3</v>
      </c>
      <c r="E352" s="66">
        <v>8</v>
      </c>
      <c r="F352" s="66">
        <v>4010</v>
      </c>
      <c r="G352" s="66"/>
      <c r="H352" s="70"/>
      <c r="I352" s="124"/>
      <c r="J352" s="70"/>
      <c r="K352" s="68">
        <f t="shared" si="351"/>
        <v>0</v>
      </c>
      <c r="L352" s="240"/>
      <c r="M352" s="211"/>
      <c r="N352" s="66"/>
      <c r="O352" s="66"/>
      <c r="P352" s="66"/>
      <c r="Q352" s="66"/>
      <c r="R352" s="70"/>
      <c r="S352" s="70"/>
      <c r="T352" s="70"/>
      <c r="U352" s="68">
        <f t="shared" si="352"/>
        <v>0</v>
      </c>
      <c r="V352" s="240"/>
      <c r="W352" s="211"/>
      <c r="X352" s="66"/>
      <c r="Y352" s="66"/>
      <c r="Z352" s="66"/>
      <c r="AA352" s="66"/>
      <c r="AB352" s="70"/>
      <c r="AC352" s="70"/>
      <c r="AD352" s="70"/>
      <c r="AE352" s="68">
        <f t="shared" si="353"/>
        <v>0</v>
      </c>
      <c r="AF352" s="240"/>
      <c r="AG352" s="211"/>
      <c r="AH352" s="66">
        <v>3</v>
      </c>
      <c r="AI352" s="66" t="s">
        <v>127</v>
      </c>
      <c r="AJ352" s="66"/>
      <c r="AK352" s="69" t="s">
        <v>125</v>
      </c>
      <c r="AL352" s="70"/>
      <c r="AM352" s="70"/>
      <c r="AN352" s="70"/>
      <c r="AO352" s="68">
        <f t="shared" si="354"/>
        <v>0</v>
      </c>
      <c r="AP352" s="240"/>
      <c r="AQ352" s="211"/>
      <c r="AR352" s="66"/>
      <c r="AS352" s="66"/>
      <c r="AT352" s="66"/>
      <c r="AU352" s="66"/>
      <c r="AV352" s="70"/>
      <c r="AW352" s="124"/>
      <c r="AX352" s="70"/>
      <c r="AY352" s="68">
        <f t="shared" si="355"/>
        <v>0</v>
      </c>
      <c r="AZ352" s="240"/>
      <c r="BA352" s="211"/>
      <c r="BB352" s="66"/>
      <c r="BC352" s="66"/>
      <c r="BD352" s="66"/>
      <c r="BE352" s="66"/>
      <c r="BF352" s="70"/>
      <c r="BG352" s="70"/>
      <c r="BH352" s="70"/>
      <c r="BI352" s="68">
        <f t="shared" si="356"/>
        <v>0</v>
      </c>
      <c r="BJ352" s="240"/>
      <c r="BK352" s="211"/>
    </row>
    <row r="353" spans="1:63" ht="17" thickBot="1" x14ac:dyDescent="0.25">
      <c r="A353" s="246"/>
      <c r="B353" s="238"/>
      <c r="C353" s="211"/>
      <c r="D353" s="77"/>
      <c r="E353" s="77"/>
      <c r="F353" s="77"/>
      <c r="G353" s="77"/>
      <c r="H353" s="78"/>
      <c r="I353" s="78"/>
      <c r="J353" s="78"/>
      <c r="K353" s="68">
        <f t="shared" si="351"/>
        <v>0</v>
      </c>
      <c r="L353" s="241"/>
      <c r="M353" s="211"/>
      <c r="N353" s="77"/>
      <c r="O353" s="77"/>
      <c r="P353" s="77"/>
      <c r="Q353" s="77"/>
      <c r="R353" s="78"/>
      <c r="S353" s="78"/>
      <c r="T353" s="78"/>
      <c r="U353" s="68">
        <f t="shared" si="352"/>
        <v>0</v>
      </c>
      <c r="V353" s="241"/>
      <c r="W353" s="211"/>
      <c r="X353" s="77"/>
      <c r="Y353" s="77"/>
      <c r="Z353" s="77"/>
      <c r="AA353" s="77"/>
      <c r="AB353" s="78"/>
      <c r="AC353" s="78"/>
      <c r="AD353" s="78"/>
      <c r="AE353" s="68">
        <f t="shared" si="353"/>
        <v>0</v>
      </c>
      <c r="AF353" s="241"/>
      <c r="AG353" s="211"/>
      <c r="AH353" s="77"/>
      <c r="AI353" s="77"/>
      <c r="AJ353" s="77"/>
      <c r="AK353" s="77"/>
      <c r="AL353" s="78"/>
      <c r="AM353" s="78"/>
      <c r="AN353" s="78"/>
      <c r="AO353" s="68">
        <f t="shared" si="354"/>
        <v>0</v>
      </c>
      <c r="AP353" s="241"/>
      <c r="AQ353" s="211"/>
      <c r="AR353" s="77"/>
      <c r="AS353" s="77"/>
      <c r="AT353" s="77"/>
      <c r="AU353" s="77"/>
      <c r="AV353" s="78"/>
      <c r="AW353" s="78"/>
      <c r="AX353" s="78"/>
      <c r="AY353" s="68">
        <f t="shared" si="355"/>
        <v>0</v>
      </c>
      <c r="AZ353" s="241"/>
      <c r="BA353" s="211"/>
      <c r="BB353" s="77"/>
      <c r="BC353" s="77"/>
      <c r="BD353" s="77"/>
      <c r="BE353" s="77"/>
      <c r="BF353" s="78"/>
      <c r="BG353" s="78"/>
      <c r="BH353" s="78"/>
      <c r="BI353" s="68">
        <f t="shared" si="356"/>
        <v>0</v>
      </c>
      <c r="BJ353" s="241"/>
      <c r="BK353" s="211"/>
    </row>
    <row r="354" spans="1:63" ht="17" thickBot="1" x14ac:dyDescent="0.25">
      <c r="A354" s="79"/>
      <c r="B354" s="91" t="s">
        <v>221</v>
      </c>
      <c r="C354" s="211"/>
      <c r="D354" s="81"/>
      <c r="E354" s="82"/>
      <c r="F354" s="82"/>
      <c r="G354" s="82"/>
      <c r="H354" s="82"/>
      <c r="I354" s="83"/>
      <c r="J354" s="82"/>
      <c r="K354" s="82"/>
      <c r="L354" s="84"/>
      <c r="M354" s="211"/>
      <c r="N354" s="81"/>
      <c r="O354" s="82"/>
      <c r="P354" s="82"/>
      <c r="Q354" s="82"/>
      <c r="R354" s="82"/>
      <c r="S354" s="83"/>
      <c r="T354" s="82"/>
      <c r="U354" s="82"/>
      <c r="V354" s="84"/>
      <c r="W354" s="211"/>
      <c r="X354" s="81"/>
      <c r="Y354" s="82"/>
      <c r="Z354" s="82"/>
      <c r="AA354" s="82"/>
      <c r="AB354" s="82"/>
      <c r="AC354" s="83"/>
      <c r="AD354" s="82"/>
      <c r="AE354" s="82"/>
      <c r="AF354" s="84"/>
      <c r="AG354" s="211"/>
      <c r="AH354" s="81"/>
      <c r="AI354" s="82"/>
      <c r="AJ354" s="82"/>
      <c r="AK354" s="82"/>
      <c r="AL354" s="82"/>
      <c r="AM354" s="83"/>
      <c r="AN354" s="82"/>
      <c r="AO354" s="82"/>
      <c r="AP354" s="84"/>
      <c r="AQ354" s="211"/>
      <c r="AR354" s="81"/>
      <c r="AS354" s="82"/>
      <c r="AT354" s="82"/>
      <c r="AU354" s="82"/>
      <c r="AV354" s="82"/>
      <c r="AW354" s="83"/>
      <c r="AX354" s="82"/>
      <c r="AY354" s="82"/>
      <c r="AZ354" s="84"/>
      <c r="BA354" s="211"/>
      <c r="BB354" s="81"/>
      <c r="BC354" s="82"/>
      <c r="BD354" s="82"/>
      <c r="BE354" s="82"/>
      <c r="BF354" s="82"/>
      <c r="BG354" s="83"/>
      <c r="BH354" s="82"/>
      <c r="BI354" s="82"/>
      <c r="BJ354" s="84"/>
      <c r="BK354" s="211"/>
    </row>
    <row r="355" spans="1:63" x14ac:dyDescent="0.2">
      <c r="A355" s="267" t="s">
        <v>21</v>
      </c>
      <c r="B355" s="254" t="s">
        <v>169</v>
      </c>
      <c r="C355" s="211"/>
      <c r="D355" s="65">
        <v>1</v>
      </c>
      <c r="E355" s="85" t="s">
        <v>125</v>
      </c>
      <c r="F355" s="65">
        <v>3010</v>
      </c>
      <c r="G355" s="65"/>
      <c r="H355" s="67"/>
      <c r="I355" s="67"/>
      <c r="J355" s="67"/>
      <c r="K355" s="68">
        <f>H355*I355</f>
        <v>0</v>
      </c>
      <c r="L355" s="243">
        <f>SUM(K355:K358)</f>
        <v>0</v>
      </c>
      <c r="M355" s="211"/>
      <c r="N355" s="65">
        <v>1</v>
      </c>
      <c r="O355" s="85">
        <v>15</v>
      </c>
      <c r="P355" s="65">
        <v>3010</v>
      </c>
      <c r="Q355" s="85" t="s">
        <v>126</v>
      </c>
      <c r="R355" s="67"/>
      <c r="S355" s="67"/>
      <c r="T355" s="67"/>
      <c r="U355" s="68">
        <f>R355*S355</f>
        <v>0</v>
      </c>
      <c r="V355" s="243">
        <f>SUM(U355:U358)</f>
        <v>0</v>
      </c>
      <c r="W355" s="211"/>
      <c r="X355" s="65">
        <v>1</v>
      </c>
      <c r="Y355" s="85">
        <v>12</v>
      </c>
      <c r="Z355" s="65">
        <v>3010</v>
      </c>
      <c r="AA355" s="65">
        <v>6</v>
      </c>
      <c r="AB355" s="67"/>
      <c r="AC355" s="67"/>
      <c r="AD355" s="67"/>
      <c r="AE355" s="68">
        <f>AB355*AC355</f>
        <v>0</v>
      </c>
      <c r="AF355" s="243">
        <f>SUM(AE355:AE358)</f>
        <v>0</v>
      </c>
      <c r="AG355" s="211"/>
      <c r="AH355" s="65">
        <v>1</v>
      </c>
      <c r="AI355" s="85">
        <v>6</v>
      </c>
      <c r="AJ355" s="65">
        <v>3010</v>
      </c>
      <c r="AK355" s="65">
        <v>8</v>
      </c>
      <c r="AL355" s="67"/>
      <c r="AM355" s="67"/>
      <c r="AN355" s="67"/>
      <c r="AO355" s="68">
        <f>AL355*AM355</f>
        <v>0</v>
      </c>
      <c r="AP355" s="243">
        <f>SUM(AO355:AO358)</f>
        <v>0</v>
      </c>
      <c r="AQ355" s="211"/>
      <c r="AR355" s="65"/>
      <c r="AS355" s="85"/>
      <c r="AT355" s="65"/>
      <c r="AU355" s="65"/>
      <c r="AV355" s="67"/>
      <c r="AW355" s="67"/>
      <c r="AX355" s="67"/>
      <c r="AY355" s="68">
        <f>AV355*AW355</f>
        <v>0</v>
      </c>
      <c r="AZ355" s="243">
        <f>SUM(AY355:AY358)</f>
        <v>0</v>
      </c>
      <c r="BA355" s="211"/>
      <c r="BB355" s="65"/>
      <c r="BC355" s="85"/>
      <c r="BD355" s="65"/>
      <c r="BE355" s="85"/>
      <c r="BF355" s="67"/>
      <c r="BG355" s="67"/>
      <c r="BH355" s="67"/>
      <c r="BI355" s="68">
        <f>BF355*BG355</f>
        <v>0</v>
      </c>
      <c r="BJ355" s="243">
        <f>SUM(BI355:BI358)</f>
        <v>0</v>
      </c>
      <c r="BK355" s="211"/>
    </row>
    <row r="356" spans="1:63" x14ac:dyDescent="0.2">
      <c r="A356" s="268"/>
      <c r="B356" s="255"/>
      <c r="C356" s="211"/>
      <c r="D356" s="66">
        <v>2</v>
      </c>
      <c r="E356" s="69" t="s">
        <v>125</v>
      </c>
      <c r="F356" s="66">
        <v>3010</v>
      </c>
      <c r="G356" s="69"/>
      <c r="H356" s="70"/>
      <c r="I356" s="70"/>
      <c r="J356" s="70"/>
      <c r="K356" s="68">
        <f>H356*I356</f>
        <v>0</v>
      </c>
      <c r="L356" s="240"/>
      <c r="M356" s="211"/>
      <c r="N356" s="66">
        <v>2</v>
      </c>
      <c r="O356" s="69">
        <v>15</v>
      </c>
      <c r="P356" s="66">
        <v>3010</v>
      </c>
      <c r="Q356" s="69" t="s">
        <v>126</v>
      </c>
      <c r="R356" s="70"/>
      <c r="S356" s="70"/>
      <c r="T356" s="70"/>
      <c r="U356" s="68">
        <f>R356*S356</f>
        <v>0</v>
      </c>
      <c r="V356" s="240"/>
      <c r="W356" s="211"/>
      <c r="X356" s="66">
        <v>2</v>
      </c>
      <c r="Y356" s="69">
        <v>12</v>
      </c>
      <c r="Z356" s="66">
        <v>3010</v>
      </c>
      <c r="AA356" s="69">
        <v>6</v>
      </c>
      <c r="AB356" s="70"/>
      <c r="AC356" s="70"/>
      <c r="AD356" s="70"/>
      <c r="AE356" s="68">
        <f>AB356*AC356</f>
        <v>0</v>
      </c>
      <c r="AF356" s="240"/>
      <c r="AG356" s="211"/>
      <c r="AH356" s="66">
        <v>2</v>
      </c>
      <c r="AI356" s="69">
        <v>6</v>
      </c>
      <c r="AJ356" s="66">
        <v>3010</v>
      </c>
      <c r="AK356" s="69">
        <v>8</v>
      </c>
      <c r="AL356" s="70"/>
      <c r="AM356" s="70"/>
      <c r="AN356" s="70"/>
      <c r="AO356" s="68">
        <f>AL356*AM356</f>
        <v>0</v>
      </c>
      <c r="AP356" s="240"/>
      <c r="AQ356" s="211"/>
      <c r="AR356" s="66"/>
      <c r="AS356" s="69"/>
      <c r="AT356" s="66"/>
      <c r="AU356" s="69"/>
      <c r="AV356" s="70"/>
      <c r="AW356" s="70"/>
      <c r="AX356" s="70"/>
      <c r="AY356" s="68">
        <f>AV356*AW356</f>
        <v>0</v>
      </c>
      <c r="AZ356" s="240"/>
      <c r="BA356" s="211"/>
      <c r="BB356" s="66"/>
      <c r="BC356" s="69"/>
      <c r="BD356" s="66"/>
      <c r="BE356" s="69"/>
      <c r="BF356" s="70"/>
      <c r="BG356" s="70"/>
      <c r="BH356" s="70"/>
      <c r="BI356" s="68">
        <f>BF356*BG356</f>
        <v>0</v>
      </c>
      <c r="BJ356" s="240"/>
      <c r="BK356" s="211"/>
    </row>
    <row r="357" spans="1:63" x14ac:dyDescent="0.2">
      <c r="A357" s="268"/>
      <c r="B357" s="255"/>
      <c r="C357" s="211"/>
      <c r="D357" s="66"/>
      <c r="E357" s="66"/>
      <c r="F357" s="66"/>
      <c r="G357" s="66"/>
      <c r="H357" s="70"/>
      <c r="I357" s="70"/>
      <c r="J357" s="70"/>
      <c r="K357" s="68">
        <f t="shared" ref="K357" si="357">H357*I357</f>
        <v>0</v>
      </c>
      <c r="L357" s="240"/>
      <c r="M357" s="211"/>
      <c r="N357" s="66">
        <v>3</v>
      </c>
      <c r="O357" s="66">
        <v>15</v>
      </c>
      <c r="P357" s="66">
        <v>3010</v>
      </c>
      <c r="Q357" s="69" t="s">
        <v>125</v>
      </c>
      <c r="R357" s="70"/>
      <c r="S357" s="70"/>
      <c r="T357" s="70"/>
      <c r="U357" s="68">
        <f t="shared" ref="U357" si="358">R357*S357</f>
        <v>0</v>
      </c>
      <c r="V357" s="240"/>
      <c r="W357" s="211"/>
      <c r="X357" s="66"/>
      <c r="Y357" s="66"/>
      <c r="Z357" s="66"/>
      <c r="AA357" s="66"/>
      <c r="AB357" s="70"/>
      <c r="AC357" s="70"/>
      <c r="AD357" s="70"/>
      <c r="AE357" s="68">
        <f t="shared" ref="AE357" si="359">AB357*AC357</f>
        <v>0</v>
      </c>
      <c r="AF357" s="240"/>
      <c r="AG357" s="211"/>
      <c r="AH357" s="66">
        <v>3</v>
      </c>
      <c r="AI357" s="69" t="s">
        <v>127</v>
      </c>
      <c r="AJ357" s="66">
        <v>3010</v>
      </c>
      <c r="AK357" s="69" t="s">
        <v>125</v>
      </c>
      <c r="AL357" s="70"/>
      <c r="AM357" s="70"/>
      <c r="AN357" s="70"/>
      <c r="AO357" s="68">
        <f t="shared" ref="AO357" si="360">AL357*AM357</f>
        <v>0</v>
      </c>
      <c r="AP357" s="240"/>
      <c r="AQ357" s="211"/>
      <c r="AR357" s="66"/>
      <c r="AS357" s="66"/>
      <c r="AT357" s="66"/>
      <c r="AU357" s="69"/>
      <c r="AV357" s="70"/>
      <c r="AW357" s="70"/>
      <c r="AX357" s="70"/>
      <c r="AY357" s="68">
        <f t="shared" ref="AY357" si="361">AV357*AW357</f>
        <v>0</v>
      </c>
      <c r="AZ357" s="240"/>
      <c r="BA357" s="211"/>
      <c r="BB357" s="66"/>
      <c r="BC357" s="66"/>
      <c r="BD357" s="66"/>
      <c r="BE357" s="69"/>
      <c r="BF357" s="70"/>
      <c r="BG357" s="70"/>
      <c r="BH357" s="70"/>
      <c r="BI357" s="68">
        <f t="shared" ref="BI357" si="362">BF357*BG357</f>
        <v>0</v>
      </c>
      <c r="BJ357" s="240"/>
      <c r="BK357" s="211"/>
    </row>
    <row r="358" spans="1:63" ht="17" thickBot="1" x14ac:dyDescent="0.25">
      <c r="A358" s="268"/>
      <c r="B358" s="256"/>
      <c r="C358" s="211"/>
      <c r="D358" s="71"/>
      <c r="E358" s="71"/>
      <c r="F358" s="71"/>
      <c r="G358" s="71"/>
      <c r="H358" s="72"/>
      <c r="I358" s="72"/>
      <c r="J358" s="72"/>
      <c r="K358" s="73">
        <f>H358*I358</f>
        <v>0</v>
      </c>
      <c r="L358" s="241"/>
      <c r="M358" s="211"/>
      <c r="N358" s="71"/>
      <c r="O358" s="71"/>
      <c r="P358" s="71"/>
      <c r="Q358" s="71"/>
      <c r="R358" s="72"/>
      <c r="S358" s="72"/>
      <c r="T358" s="72"/>
      <c r="U358" s="73">
        <f>R358*S358</f>
        <v>0</v>
      </c>
      <c r="V358" s="241"/>
      <c r="W358" s="211"/>
      <c r="X358" s="71"/>
      <c r="Y358" s="71"/>
      <c r="Z358" s="71"/>
      <c r="AA358" s="71"/>
      <c r="AB358" s="72"/>
      <c r="AC358" s="72"/>
      <c r="AD358" s="72"/>
      <c r="AE358" s="73">
        <f>AB358*AC358</f>
        <v>0</v>
      </c>
      <c r="AF358" s="241"/>
      <c r="AG358" s="211"/>
      <c r="AH358" s="71"/>
      <c r="AI358" s="71"/>
      <c r="AJ358" s="71"/>
      <c r="AK358" s="71"/>
      <c r="AL358" s="72"/>
      <c r="AM358" s="72"/>
      <c r="AN358" s="72"/>
      <c r="AO358" s="73">
        <f>AL358*AM358</f>
        <v>0</v>
      </c>
      <c r="AP358" s="241"/>
      <c r="AQ358" s="211"/>
      <c r="AR358" s="71"/>
      <c r="AS358" s="71"/>
      <c r="AT358" s="71"/>
      <c r="AU358" s="71"/>
      <c r="AV358" s="72"/>
      <c r="AW358" s="72"/>
      <c r="AX358" s="72"/>
      <c r="AY358" s="73">
        <f>AV358*AW358</f>
        <v>0</v>
      </c>
      <c r="AZ358" s="241"/>
      <c r="BA358" s="211"/>
      <c r="BB358" s="71"/>
      <c r="BC358" s="71"/>
      <c r="BD358" s="71"/>
      <c r="BE358" s="71"/>
      <c r="BF358" s="72"/>
      <c r="BG358" s="72"/>
      <c r="BH358" s="72"/>
      <c r="BI358" s="73">
        <f>BF358*BG358</f>
        <v>0</v>
      </c>
      <c r="BJ358" s="241"/>
      <c r="BK358" s="211"/>
    </row>
    <row r="359" spans="1:63" x14ac:dyDescent="0.2">
      <c r="A359" s="268"/>
      <c r="B359" s="254" t="s">
        <v>170</v>
      </c>
      <c r="C359" s="211"/>
      <c r="D359" s="74">
        <v>1</v>
      </c>
      <c r="E359" s="88" t="s">
        <v>171</v>
      </c>
      <c r="F359" s="74">
        <v>3111</v>
      </c>
      <c r="G359" s="88"/>
      <c r="H359" s="76"/>
      <c r="I359" s="76"/>
      <c r="J359" s="76"/>
      <c r="K359" s="68">
        <f>H359*I359</f>
        <v>0</v>
      </c>
      <c r="L359" s="239">
        <f>SUM(K359:K362)</f>
        <v>0</v>
      </c>
      <c r="M359" s="211"/>
      <c r="N359" s="74">
        <v>1</v>
      </c>
      <c r="O359" s="74">
        <v>10</v>
      </c>
      <c r="P359" s="74"/>
      <c r="Q359" s="88">
        <v>6</v>
      </c>
      <c r="R359" s="76"/>
      <c r="S359" s="76"/>
      <c r="T359" s="76"/>
      <c r="U359" s="68">
        <f>R359*S359</f>
        <v>0</v>
      </c>
      <c r="V359" s="239">
        <f>SUM(U359:U362)</f>
        <v>0</v>
      </c>
      <c r="W359" s="211"/>
      <c r="X359" s="74">
        <v>1</v>
      </c>
      <c r="Y359" s="74">
        <v>10</v>
      </c>
      <c r="Z359" s="74"/>
      <c r="AA359" s="88">
        <v>6</v>
      </c>
      <c r="AB359" s="76"/>
      <c r="AC359" s="76"/>
      <c r="AD359" s="76"/>
      <c r="AE359" s="68">
        <f>AB359*AC359</f>
        <v>0</v>
      </c>
      <c r="AF359" s="239">
        <f>SUM(AE359:AE362)</f>
        <v>0</v>
      </c>
      <c r="AG359" s="211"/>
      <c r="AH359" s="74">
        <v>1</v>
      </c>
      <c r="AI359" s="88">
        <v>5</v>
      </c>
      <c r="AJ359" s="74">
        <v>3110</v>
      </c>
      <c r="AK359" s="88">
        <v>8</v>
      </c>
      <c r="AL359" s="76"/>
      <c r="AM359" s="76"/>
      <c r="AN359" s="76"/>
      <c r="AO359" s="68">
        <f>AL359*AM359</f>
        <v>0</v>
      </c>
      <c r="AP359" s="239">
        <f>SUM(AO359:AO362)</f>
        <v>0</v>
      </c>
      <c r="AQ359" s="211"/>
      <c r="AR359" s="74"/>
      <c r="AS359" s="74"/>
      <c r="AT359" s="74"/>
      <c r="AU359" s="88"/>
      <c r="AV359" s="76"/>
      <c r="AW359" s="76"/>
      <c r="AX359" s="76"/>
      <c r="AY359" s="68">
        <f>AV359*AW359</f>
        <v>0</v>
      </c>
      <c r="AZ359" s="239">
        <f>SUM(AY359:AY362)</f>
        <v>0</v>
      </c>
      <c r="BA359" s="211"/>
      <c r="BB359" s="74"/>
      <c r="BC359" s="74"/>
      <c r="BD359" s="74"/>
      <c r="BE359" s="88"/>
      <c r="BF359" s="76"/>
      <c r="BG359" s="76"/>
      <c r="BH359" s="76"/>
      <c r="BI359" s="68">
        <f>BF359*BG359</f>
        <v>0</v>
      </c>
      <c r="BJ359" s="239">
        <f>SUM(BI359:BI362)</f>
        <v>0</v>
      </c>
      <c r="BK359" s="211"/>
    </row>
    <row r="360" spans="1:63" x14ac:dyDescent="0.2">
      <c r="A360" s="268"/>
      <c r="B360" s="255"/>
      <c r="C360" s="211"/>
      <c r="D360" s="66">
        <v>2</v>
      </c>
      <c r="E360" s="69" t="s">
        <v>171</v>
      </c>
      <c r="F360" s="66">
        <v>3111</v>
      </c>
      <c r="G360" s="90"/>
      <c r="H360" s="70"/>
      <c r="I360" s="70"/>
      <c r="J360" s="70"/>
      <c r="K360" s="68">
        <f t="shared" ref="K360:K362" si="363">H360*I360</f>
        <v>0</v>
      </c>
      <c r="L360" s="240"/>
      <c r="M360" s="211"/>
      <c r="N360" s="66">
        <v>2</v>
      </c>
      <c r="O360" s="66">
        <v>10</v>
      </c>
      <c r="P360" s="66"/>
      <c r="Q360" s="90" t="s">
        <v>126</v>
      </c>
      <c r="R360" s="70"/>
      <c r="S360" s="70"/>
      <c r="T360" s="70"/>
      <c r="U360" s="68">
        <f t="shared" ref="U360:U362" si="364">R360*S360</f>
        <v>0</v>
      </c>
      <c r="V360" s="240"/>
      <c r="W360" s="211"/>
      <c r="X360" s="66">
        <v>2</v>
      </c>
      <c r="Y360" s="66">
        <v>10</v>
      </c>
      <c r="Z360" s="66"/>
      <c r="AA360" s="90" t="s">
        <v>172</v>
      </c>
      <c r="AB360" s="70"/>
      <c r="AC360" s="70"/>
      <c r="AD360" s="70"/>
      <c r="AE360" s="68">
        <f t="shared" ref="AE360:AE362" si="365">AB360*AC360</f>
        <v>0</v>
      </c>
      <c r="AF360" s="240"/>
      <c r="AG360" s="211"/>
      <c r="AH360" s="66">
        <v>2</v>
      </c>
      <c r="AI360" s="69">
        <v>5</v>
      </c>
      <c r="AJ360" s="66">
        <v>3110</v>
      </c>
      <c r="AK360" s="90" t="s">
        <v>135</v>
      </c>
      <c r="AL360" s="70"/>
      <c r="AM360" s="70"/>
      <c r="AN360" s="70"/>
      <c r="AO360" s="68">
        <f t="shared" ref="AO360:AO362" si="366">AL360*AM360</f>
        <v>0</v>
      </c>
      <c r="AP360" s="240"/>
      <c r="AQ360" s="211"/>
      <c r="AR360" s="66"/>
      <c r="AS360" s="66"/>
      <c r="AT360" s="66"/>
      <c r="AU360" s="90"/>
      <c r="AV360" s="70"/>
      <c r="AW360" s="70"/>
      <c r="AX360" s="70"/>
      <c r="AY360" s="68">
        <f t="shared" ref="AY360:AY362" si="367">AV360*AW360</f>
        <v>0</v>
      </c>
      <c r="AZ360" s="240"/>
      <c r="BA360" s="211"/>
      <c r="BB360" s="66"/>
      <c r="BC360" s="66"/>
      <c r="BD360" s="66"/>
      <c r="BE360" s="90"/>
      <c r="BF360" s="70"/>
      <c r="BG360" s="70"/>
      <c r="BH360" s="70"/>
      <c r="BI360" s="68">
        <f t="shared" ref="BI360:BI362" si="368">BF360*BG360</f>
        <v>0</v>
      </c>
      <c r="BJ360" s="240"/>
      <c r="BK360" s="211"/>
    </row>
    <row r="361" spans="1:63" x14ac:dyDescent="0.2">
      <c r="A361" s="268"/>
      <c r="B361" s="255"/>
      <c r="C361" s="211"/>
      <c r="D361" s="66"/>
      <c r="E361" s="66"/>
      <c r="F361" s="66"/>
      <c r="G361" s="69"/>
      <c r="H361" s="70"/>
      <c r="I361" s="70"/>
      <c r="J361" s="70"/>
      <c r="K361" s="68">
        <f t="shared" si="363"/>
        <v>0</v>
      </c>
      <c r="L361" s="240"/>
      <c r="M361" s="211"/>
      <c r="N361" s="66">
        <v>3</v>
      </c>
      <c r="O361" s="66">
        <v>10</v>
      </c>
      <c r="P361" s="66"/>
      <c r="Q361" s="69" t="s">
        <v>140</v>
      </c>
      <c r="R361" s="70"/>
      <c r="S361" s="70"/>
      <c r="T361" s="70"/>
      <c r="U361" s="68">
        <f t="shared" si="364"/>
        <v>0</v>
      </c>
      <c r="V361" s="240"/>
      <c r="W361" s="211"/>
      <c r="X361" s="66"/>
      <c r="Y361" s="66"/>
      <c r="Z361" s="66"/>
      <c r="AA361" s="69"/>
      <c r="AB361" s="70"/>
      <c r="AC361" s="70"/>
      <c r="AD361" s="70"/>
      <c r="AE361" s="68">
        <f t="shared" si="365"/>
        <v>0</v>
      </c>
      <c r="AF361" s="240"/>
      <c r="AG361" s="211"/>
      <c r="AH361" s="66">
        <v>3</v>
      </c>
      <c r="AI361" s="69" t="s">
        <v>127</v>
      </c>
      <c r="AJ361" s="66">
        <v>3110</v>
      </c>
      <c r="AK361" s="69" t="s">
        <v>125</v>
      </c>
      <c r="AL361" s="70"/>
      <c r="AM361" s="70"/>
      <c r="AN361" s="70"/>
      <c r="AO361" s="68">
        <f t="shared" si="366"/>
        <v>0</v>
      </c>
      <c r="AP361" s="240"/>
      <c r="AQ361" s="211"/>
      <c r="AR361" s="66"/>
      <c r="AS361" s="69"/>
      <c r="AT361" s="66"/>
      <c r="AU361" s="69"/>
      <c r="AV361" s="70"/>
      <c r="AW361" s="70"/>
      <c r="AX361" s="70"/>
      <c r="AY361" s="68">
        <f t="shared" si="367"/>
        <v>0</v>
      </c>
      <c r="AZ361" s="240"/>
      <c r="BA361" s="211"/>
      <c r="BB361" s="66"/>
      <c r="BC361" s="66"/>
      <c r="BD361" s="66"/>
      <c r="BE361" s="69"/>
      <c r="BF361" s="70"/>
      <c r="BG361" s="70"/>
      <c r="BH361" s="70"/>
      <c r="BI361" s="68">
        <f t="shared" si="368"/>
        <v>0</v>
      </c>
      <c r="BJ361" s="240"/>
      <c r="BK361" s="211"/>
    </row>
    <row r="362" spans="1:63" ht="17" thickBot="1" x14ac:dyDescent="0.25">
      <c r="A362" s="268"/>
      <c r="B362" s="256"/>
      <c r="C362" s="211"/>
      <c r="D362" s="77"/>
      <c r="E362" s="77"/>
      <c r="F362" s="77"/>
      <c r="G362" s="77"/>
      <c r="H362" s="78"/>
      <c r="I362" s="78"/>
      <c r="J362" s="78"/>
      <c r="K362" s="73">
        <f t="shared" si="363"/>
        <v>0</v>
      </c>
      <c r="L362" s="241"/>
      <c r="M362" s="211"/>
      <c r="N362" s="114" t="s">
        <v>173</v>
      </c>
      <c r="O362" s="77"/>
      <c r="P362" s="77"/>
      <c r="Q362" s="77"/>
      <c r="R362" s="78"/>
      <c r="S362" s="78"/>
      <c r="T362" s="78"/>
      <c r="U362" s="73">
        <f t="shared" si="364"/>
        <v>0</v>
      </c>
      <c r="V362" s="241"/>
      <c r="W362" s="211"/>
      <c r="X362" s="114" t="s">
        <v>173</v>
      </c>
      <c r="Y362" s="77"/>
      <c r="Z362" s="77"/>
      <c r="AA362" s="77"/>
      <c r="AB362" s="78"/>
      <c r="AC362" s="78"/>
      <c r="AD362" s="78"/>
      <c r="AE362" s="73">
        <f t="shared" si="365"/>
        <v>0</v>
      </c>
      <c r="AF362" s="241"/>
      <c r="AG362" s="211"/>
      <c r="AH362" s="114"/>
      <c r="AI362" s="77"/>
      <c r="AJ362" s="77"/>
      <c r="AK362" s="77"/>
      <c r="AL362" s="78"/>
      <c r="AM362" s="78"/>
      <c r="AN362" s="78"/>
      <c r="AO362" s="73">
        <f t="shared" si="366"/>
        <v>0</v>
      </c>
      <c r="AP362" s="241"/>
      <c r="AQ362" s="211"/>
      <c r="AR362" s="77"/>
      <c r="AS362" s="77"/>
      <c r="AT362" s="77"/>
      <c r="AU362" s="77"/>
      <c r="AV362" s="78"/>
      <c r="AW362" s="78"/>
      <c r="AX362" s="78"/>
      <c r="AY362" s="73">
        <f t="shared" si="367"/>
        <v>0</v>
      </c>
      <c r="AZ362" s="241"/>
      <c r="BA362" s="211"/>
      <c r="BB362" s="114"/>
      <c r="BC362" s="77"/>
      <c r="BD362" s="77"/>
      <c r="BE362" s="77"/>
      <c r="BF362" s="78"/>
      <c r="BG362" s="78"/>
      <c r="BH362" s="78"/>
      <c r="BI362" s="73">
        <f t="shared" si="368"/>
        <v>0</v>
      </c>
      <c r="BJ362" s="241"/>
      <c r="BK362" s="211"/>
    </row>
    <row r="363" spans="1:63" x14ac:dyDescent="0.2">
      <c r="A363" s="268"/>
      <c r="B363" s="254"/>
      <c r="C363" s="211"/>
      <c r="D363" s="74"/>
      <c r="E363" s="74"/>
      <c r="F363" s="74"/>
      <c r="G363" s="74"/>
      <c r="H363" s="76"/>
      <c r="I363" s="76"/>
      <c r="J363" s="76"/>
      <c r="K363" s="68">
        <f>H363*I363</f>
        <v>0</v>
      </c>
      <c r="L363" s="239">
        <f>SUM(K363:K366)</f>
        <v>0</v>
      </c>
      <c r="M363" s="211"/>
      <c r="N363" s="74"/>
      <c r="O363" s="74"/>
      <c r="P363" s="74"/>
      <c r="Q363" s="74"/>
      <c r="R363" s="76"/>
      <c r="S363" s="76"/>
      <c r="T363" s="76"/>
      <c r="U363" s="68">
        <f>R363*S363</f>
        <v>0</v>
      </c>
      <c r="V363" s="239">
        <f>SUM(U363:U366)</f>
        <v>0</v>
      </c>
      <c r="W363" s="211"/>
      <c r="X363" s="74"/>
      <c r="Y363" s="74"/>
      <c r="Z363" s="74"/>
      <c r="AA363" s="74"/>
      <c r="AB363" s="76"/>
      <c r="AC363" s="76"/>
      <c r="AD363" s="76"/>
      <c r="AE363" s="68">
        <f>AB363*AC363</f>
        <v>0</v>
      </c>
      <c r="AF363" s="239">
        <f>SUM(AE363:AE366)</f>
        <v>0</v>
      </c>
      <c r="AG363" s="211"/>
      <c r="AH363" s="74"/>
      <c r="AI363" s="74"/>
      <c r="AJ363" s="74"/>
      <c r="AK363" s="74"/>
      <c r="AL363" s="76"/>
      <c r="AM363" s="76"/>
      <c r="AN363" s="76"/>
      <c r="AO363" s="68">
        <f>AL363*AM363</f>
        <v>0</v>
      </c>
      <c r="AP363" s="239">
        <f>SUM(AO363:AO366)</f>
        <v>0</v>
      </c>
      <c r="AQ363" s="211"/>
      <c r="AR363" s="74"/>
      <c r="AS363" s="74"/>
      <c r="AT363" s="74"/>
      <c r="AU363" s="74"/>
      <c r="AV363" s="76"/>
      <c r="AW363" s="76"/>
      <c r="AX363" s="76"/>
      <c r="AY363" s="68">
        <f>AV363*AW363</f>
        <v>0</v>
      </c>
      <c r="AZ363" s="239">
        <f>SUM(AY363:AY366)</f>
        <v>0</v>
      </c>
      <c r="BA363" s="211"/>
      <c r="BB363" s="74"/>
      <c r="BC363" s="74"/>
      <c r="BD363" s="74"/>
      <c r="BE363" s="74"/>
      <c r="BF363" s="76"/>
      <c r="BG363" s="76"/>
      <c r="BH363" s="76"/>
      <c r="BI363" s="68">
        <f>BF363*BG363</f>
        <v>0</v>
      </c>
      <c r="BJ363" s="239">
        <f>SUM(BI363:BI366)</f>
        <v>0</v>
      </c>
      <c r="BK363" s="211"/>
    </row>
    <row r="364" spans="1:63" x14ac:dyDescent="0.2">
      <c r="A364" s="268"/>
      <c r="B364" s="255"/>
      <c r="C364" s="211"/>
      <c r="D364" s="66"/>
      <c r="E364" s="66"/>
      <c r="F364" s="66"/>
      <c r="G364" s="66"/>
      <c r="H364" s="70"/>
      <c r="I364" s="70"/>
      <c r="J364" s="70"/>
      <c r="K364" s="68">
        <f t="shared" ref="K364:K366" si="369">H364*I364</f>
        <v>0</v>
      </c>
      <c r="L364" s="240"/>
      <c r="M364" s="211"/>
      <c r="N364" s="66"/>
      <c r="O364" s="66"/>
      <c r="P364" s="66"/>
      <c r="Q364" s="66"/>
      <c r="R364" s="70"/>
      <c r="S364" s="70"/>
      <c r="T364" s="70"/>
      <c r="U364" s="68">
        <f t="shared" ref="U364:U366" si="370">R364*S364</f>
        <v>0</v>
      </c>
      <c r="V364" s="240"/>
      <c r="W364" s="211"/>
      <c r="X364" s="66"/>
      <c r="Y364" s="66"/>
      <c r="Z364" s="66"/>
      <c r="AA364" s="66"/>
      <c r="AB364" s="70"/>
      <c r="AC364" s="70"/>
      <c r="AD364" s="70"/>
      <c r="AE364" s="68">
        <f t="shared" ref="AE364:AE366" si="371">AB364*AC364</f>
        <v>0</v>
      </c>
      <c r="AF364" s="240"/>
      <c r="AG364" s="211"/>
      <c r="AH364" s="66"/>
      <c r="AI364" s="66"/>
      <c r="AJ364" s="66"/>
      <c r="AK364" s="66"/>
      <c r="AL364" s="70"/>
      <c r="AM364" s="70"/>
      <c r="AN364" s="70"/>
      <c r="AO364" s="68">
        <f t="shared" ref="AO364:AO366" si="372">AL364*AM364</f>
        <v>0</v>
      </c>
      <c r="AP364" s="240"/>
      <c r="AQ364" s="211"/>
      <c r="AR364" s="66"/>
      <c r="AS364" s="66"/>
      <c r="AT364" s="66"/>
      <c r="AU364" s="66"/>
      <c r="AV364" s="70"/>
      <c r="AW364" s="70"/>
      <c r="AX364" s="70"/>
      <c r="AY364" s="68">
        <f t="shared" ref="AY364:AY366" si="373">AV364*AW364</f>
        <v>0</v>
      </c>
      <c r="AZ364" s="240"/>
      <c r="BA364" s="211"/>
      <c r="BB364" s="66"/>
      <c r="BC364" s="66"/>
      <c r="BD364" s="66"/>
      <c r="BE364" s="66"/>
      <c r="BF364" s="70"/>
      <c r="BG364" s="70"/>
      <c r="BH364" s="70"/>
      <c r="BI364" s="68">
        <f t="shared" ref="BI364:BI366" si="374">BF364*BG364</f>
        <v>0</v>
      </c>
      <c r="BJ364" s="240"/>
      <c r="BK364" s="211"/>
    </row>
    <row r="365" spans="1:63" x14ac:dyDescent="0.2">
      <c r="A365" s="268"/>
      <c r="B365" s="255"/>
      <c r="C365" s="211"/>
      <c r="D365" s="66"/>
      <c r="E365" s="66"/>
      <c r="F365" s="66"/>
      <c r="G365" s="66"/>
      <c r="H365" s="70"/>
      <c r="I365" s="70"/>
      <c r="J365" s="70"/>
      <c r="K365" s="68">
        <f t="shared" si="369"/>
        <v>0</v>
      </c>
      <c r="L365" s="240"/>
      <c r="M365" s="211"/>
      <c r="N365" s="66"/>
      <c r="O365" s="66"/>
      <c r="P365" s="66"/>
      <c r="Q365" s="66"/>
      <c r="R365" s="70"/>
      <c r="S365" s="70"/>
      <c r="T365" s="70"/>
      <c r="U365" s="68">
        <f t="shared" si="370"/>
        <v>0</v>
      </c>
      <c r="V365" s="240"/>
      <c r="W365" s="211"/>
      <c r="X365" s="66"/>
      <c r="Y365" s="66"/>
      <c r="Z365" s="66"/>
      <c r="AA365" s="66"/>
      <c r="AB365" s="70"/>
      <c r="AC365" s="70"/>
      <c r="AD365" s="70"/>
      <c r="AE365" s="68">
        <f t="shared" si="371"/>
        <v>0</v>
      </c>
      <c r="AF365" s="240"/>
      <c r="AG365" s="211"/>
      <c r="AH365" s="66"/>
      <c r="AI365" s="66"/>
      <c r="AJ365" s="66"/>
      <c r="AK365" s="66"/>
      <c r="AL365" s="70"/>
      <c r="AM365" s="70"/>
      <c r="AN365" s="70"/>
      <c r="AO365" s="68">
        <f t="shared" si="372"/>
        <v>0</v>
      </c>
      <c r="AP365" s="240"/>
      <c r="AQ365" s="211"/>
      <c r="AR365" s="66"/>
      <c r="AS365" s="66"/>
      <c r="AT365" s="66"/>
      <c r="AU365" s="66"/>
      <c r="AV365" s="70"/>
      <c r="AW365" s="70"/>
      <c r="AX365" s="70"/>
      <c r="AY365" s="68">
        <f t="shared" si="373"/>
        <v>0</v>
      </c>
      <c r="AZ365" s="240"/>
      <c r="BA365" s="211"/>
      <c r="BB365" s="66"/>
      <c r="BC365" s="66"/>
      <c r="BD365" s="66"/>
      <c r="BE365" s="66"/>
      <c r="BF365" s="70"/>
      <c r="BG365" s="70"/>
      <c r="BH365" s="70"/>
      <c r="BI365" s="68">
        <f t="shared" si="374"/>
        <v>0</v>
      </c>
      <c r="BJ365" s="240"/>
      <c r="BK365" s="211"/>
    </row>
    <row r="366" spans="1:63" ht="17" thickBot="1" x14ac:dyDescent="0.25">
      <c r="A366" s="269"/>
      <c r="B366" s="256"/>
      <c r="C366" s="211"/>
      <c r="D366" s="77"/>
      <c r="E366" s="77"/>
      <c r="F366" s="77"/>
      <c r="G366" s="77"/>
      <c r="H366" s="78"/>
      <c r="I366" s="78"/>
      <c r="J366" s="78"/>
      <c r="K366" s="68">
        <f t="shared" si="369"/>
        <v>0</v>
      </c>
      <c r="L366" s="241"/>
      <c r="M366" s="211"/>
      <c r="N366" s="121"/>
      <c r="O366" s="77"/>
      <c r="P366" s="77"/>
      <c r="Q366" s="77"/>
      <c r="R366" s="78"/>
      <c r="S366" s="78"/>
      <c r="T366" s="78"/>
      <c r="U366" s="68">
        <f t="shared" si="370"/>
        <v>0</v>
      </c>
      <c r="V366" s="241"/>
      <c r="W366" s="211"/>
      <c r="X366" s="121"/>
      <c r="Y366" s="77"/>
      <c r="Z366" s="77"/>
      <c r="AA366" s="77"/>
      <c r="AB366" s="78"/>
      <c r="AC366" s="78"/>
      <c r="AD366" s="78"/>
      <c r="AE366" s="68">
        <f t="shared" si="371"/>
        <v>0</v>
      </c>
      <c r="AF366" s="241"/>
      <c r="AG366" s="211"/>
      <c r="AH366" s="121"/>
      <c r="AI366" s="77"/>
      <c r="AJ366" s="77"/>
      <c r="AK366" s="77"/>
      <c r="AL366" s="78"/>
      <c r="AM366" s="78"/>
      <c r="AN366" s="78"/>
      <c r="AO366" s="68">
        <f t="shared" si="372"/>
        <v>0</v>
      </c>
      <c r="AP366" s="241"/>
      <c r="AQ366" s="211"/>
      <c r="AR366" s="77"/>
      <c r="AS366" s="77"/>
      <c r="AT366" s="77"/>
      <c r="AU366" s="77"/>
      <c r="AV366" s="78"/>
      <c r="AW366" s="78"/>
      <c r="AX366" s="78"/>
      <c r="AY366" s="68">
        <f t="shared" si="373"/>
        <v>0</v>
      </c>
      <c r="AZ366" s="241"/>
      <c r="BA366" s="211"/>
      <c r="BB366" s="121"/>
      <c r="BC366" s="77"/>
      <c r="BD366" s="77"/>
      <c r="BE366" s="77"/>
      <c r="BF366" s="78"/>
      <c r="BG366" s="78"/>
      <c r="BH366" s="78"/>
      <c r="BI366" s="68">
        <f t="shared" si="374"/>
        <v>0</v>
      </c>
      <c r="BJ366" s="241"/>
      <c r="BK366" s="211"/>
    </row>
    <row r="367" spans="1:63" ht="17" thickBot="1" x14ac:dyDescent="0.25">
      <c r="A367" s="79"/>
      <c r="B367" s="91" t="s">
        <v>221</v>
      </c>
      <c r="C367" s="211"/>
      <c r="D367" s="81"/>
      <c r="E367" s="82"/>
      <c r="F367" s="82"/>
      <c r="G367" s="82"/>
      <c r="H367" s="82"/>
      <c r="I367" s="83"/>
      <c r="J367" s="82"/>
      <c r="K367" s="82"/>
      <c r="L367" s="84"/>
      <c r="M367" s="211"/>
      <c r="N367" s="81"/>
      <c r="O367" s="82"/>
      <c r="P367" s="82"/>
      <c r="Q367" s="82"/>
      <c r="R367" s="82"/>
      <c r="S367" s="83"/>
      <c r="T367" s="82"/>
      <c r="U367" s="82"/>
      <c r="V367" s="84"/>
      <c r="W367" s="211"/>
      <c r="X367" s="81"/>
      <c r="Y367" s="82"/>
      <c r="Z367" s="82"/>
      <c r="AA367" s="82"/>
      <c r="AB367" s="82"/>
      <c r="AC367" s="83"/>
      <c r="AD367" s="82"/>
      <c r="AE367" s="82"/>
      <c r="AF367" s="84"/>
      <c r="AG367" s="211"/>
      <c r="AH367" s="81"/>
      <c r="AI367" s="82"/>
      <c r="AJ367" s="82"/>
      <c r="AK367" s="82"/>
      <c r="AL367" s="82"/>
      <c r="AM367" s="83"/>
      <c r="AN367" s="82"/>
      <c r="AO367" s="82"/>
      <c r="AP367" s="84"/>
      <c r="AQ367" s="211"/>
      <c r="AR367" s="81"/>
      <c r="AS367" s="82"/>
      <c r="AT367" s="82"/>
      <c r="AU367" s="82"/>
      <c r="AV367" s="82"/>
      <c r="AW367" s="83"/>
      <c r="AX367" s="82"/>
      <c r="AY367" s="82"/>
      <c r="AZ367" s="84"/>
      <c r="BA367" s="211"/>
      <c r="BB367" s="81"/>
      <c r="BC367" s="82"/>
      <c r="BD367" s="82"/>
      <c r="BE367" s="82"/>
      <c r="BF367" s="82"/>
      <c r="BG367" s="83"/>
      <c r="BH367" s="82"/>
      <c r="BI367" s="82"/>
      <c r="BJ367" s="84"/>
      <c r="BK367" s="211"/>
    </row>
    <row r="368" spans="1:63" x14ac:dyDescent="0.2">
      <c r="A368" s="248" t="s">
        <v>23</v>
      </c>
      <c r="B368" s="251" t="s">
        <v>174</v>
      </c>
      <c r="C368" s="211"/>
      <c r="D368" s="65">
        <v>1</v>
      </c>
      <c r="E368" s="103" t="s">
        <v>147</v>
      </c>
      <c r="F368" s="111" t="s">
        <v>175</v>
      </c>
      <c r="G368" s="85"/>
      <c r="H368" s="67"/>
      <c r="I368" s="67"/>
      <c r="J368" s="67"/>
      <c r="K368" s="68">
        <f>H368*I368</f>
        <v>0</v>
      </c>
      <c r="L368" s="243">
        <f>SUM(K368:K371)</f>
        <v>0</v>
      </c>
      <c r="M368" s="211"/>
      <c r="N368" s="65">
        <v>1</v>
      </c>
      <c r="O368" s="103" t="s">
        <v>176</v>
      </c>
      <c r="P368" s="111"/>
      <c r="Q368" s="85">
        <v>6</v>
      </c>
      <c r="R368" s="67"/>
      <c r="S368" s="67"/>
      <c r="T368" s="67"/>
      <c r="U368" s="68">
        <f>R368*S368</f>
        <v>0</v>
      </c>
      <c r="V368" s="243">
        <f>SUM(U368:U371)</f>
        <v>0</v>
      </c>
      <c r="W368" s="211"/>
      <c r="X368" s="65">
        <v>1</v>
      </c>
      <c r="Y368" s="103" t="s">
        <v>147</v>
      </c>
      <c r="Z368" s="111" t="s">
        <v>175</v>
      </c>
      <c r="AA368" s="85">
        <v>6</v>
      </c>
      <c r="AB368" s="67"/>
      <c r="AC368" s="67"/>
      <c r="AD368" s="67"/>
      <c r="AE368" s="68">
        <f>AB368*AC368</f>
        <v>0</v>
      </c>
      <c r="AF368" s="243">
        <f>SUM(AE368:AE371)</f>
        <v>0</v>
      </c>
      <c r="AG368" s="211"/>
      <c r="AH368" s="65">
        <v>1</v>
      </c>
      <c r="AI368" s="103" t="s">
        <v>148</v>
      </c>
      <c r="AJ368" s="111" t="s">
        <v>175</v>
      </c>
      <c r="AK368" s="85">
        <v>8</v>
      </c>
      <c r="AL368" s="67"/>
      <c r="AM368" s="67"/>
      <c r="AN368" s="67"/>
      <c r="AO368" s="68">
        <f>AL368*AM368</f>
        <v>0</v>
      </c>
      <c r="AP368" s="243">
        <f>SUM(AO368:AO371)</f>
        <v>0</v>
      </c>
      <c r="AQ368" s="211"/>
      <c r="AR368" s="65"/>
      <c r="AS368" s="103"/>
      <c r="AT368" s="111"/>
      <c r="AU368" s="85"/>
      <c r="AV368" s="67"/>
      <c r="AW368" s="67"/>
      <c r="AX368" s="67"/>
      <c r="AY368" s="68">
        <f>AV368*AW368</f>
        <v>0</v>
      </c>
      <c r="AZ368" s="243">
        <f>SUM(AY368:AY371)</f>
        <v>0</v>
      </c>
      <c r="BA368" s="211"/>
      <c r="BB368" s="65"/>
      <c r="BC368" s="103"/>
      <c r="BD368" s="111"/>
      <c r="BE368" s="85"/>
      <c r="BF368" s="67"/>
      <c r="BG368" s="67"/>
      <c r="BH368" s="67"/>
      <c r="BI368" s="68">
        <f>BF368*BG368</f>
        <v>0</v>
      </c>
      <c r="BJ368" s="243">
        <f>SUM(BI368:BI371)</f>
        <v>0</v>
      </c>
      <c r="BK368" s="211"/>
    </row>
    <row r="369" spans="1:63" x14ac:dyDescent="0.2">
      <c r="A369" s="249"/>
      <c r="B369" s="252"/>
      <c r="C369" s="211"/>
      <c r="D369" s="66">
        <v>2</v>
      </c>
      <c r="E369" s="69" t="s">
        <v>147</v>
      </c>
      <c r="F369" s="102" t="s">
        <v>175</v>
      </c>
      <c r="G369" s="90"/>
      <c r="H369" s="70"/>
      <c r="I369" s="70"/>
      <c r="J369" s="70"/>
      <c r="K369" s="68">
        <f t="shared" ref="K369:K371" si="375">H369*I369</f>
        <v>0</v>
      </c>
      <c r="L369" s="240"/>
      <c r="M369" s="211"/>
      <c r="N369" s="66">
        <v>2</v>
      </c>
      <c r="O369" s="69" t="s">
        <v>176</v>
      </c>
      <c r="P369" s="102"/>
      <c r="Q369" s="90" t="s">
        <v>126</v>
      </c>
      <c r="R369" s="70"/>
      <c r="S369" s="70"/>
      <c r="T369" s="70"/>
      <c r="U369" s="68">
        <f>R369*S369</f>
        <v>0</v>
      </c>
      <c r="V369" s="240"/>
      <c r="W369" s="211"/>
      <c r="X369" s="66">
        <v>2</v>
      </c>
      <c r="Y369" s="69">
        <v>15</v>
      </c>
      <c r="Z369" s="102" t="s">
        <v>175</v>
      </c>
      <c r="AA369" s="90" t="s">
        <v>172</v>
      </c>
      <c r="AB369" s="70"/>
      <c r="AC369" s="70"/>
      <c r="AD369" s="70"/>
      <c r="AE369" s="68">
        <f>AB369*AC369</f>
        <v>0</v>
      </c>
      <c r="AF369" s="240"/>
      <c r="AG369" s="211"/>
      <c r="AH369" s="66">
        <v>2</v>
      </c>
      <c r="AI369" s="69" t="s">
        <v>148</v>
      </c>
      <c r="AJ369" s="102" t="s">
        <v>175</v>
      </c>
      <c r="AK369" s="90" t="s">
        <v>135</v>
      </c>
      <c r="AL369" s="70"/>
      <c r="AM369" s="70"/>
      <c r="AN369" s="70"/>
      <c r="AO369" s="68">
        <f>AL369*AM369</f>
        <v>0</v>
      </c>
      <c r="AP369" s="240"/>
      <c r="AQ369" s="211"/>
      <c r="AR369" s="66"/>
      <c r="AS369" s="69"/>
      <c r="AT369" s="102"/>
      <c r="AU369" s="90"/>
      <c r="AV369" s="70"/>
      <c r="AW369" s="70"/>
      <c r="AX369" s="70"/>
      <c r="AY369" s="68">
        <f>AV369*AW369</f>
        <v>0</v>
      </c>
      <c r="AZ369" s="240"/>
      <c r="BA369" s="211"/>
      <c r="BB369" s="66"/>
      <c r="BC369" s="69"/>
      <c r="BD369" s="102"/>
      <c r="BE369" s="90"/>
      <c r="BF369" s="70"/>
      <c r="BG369" s="70"/>
      <c r="BH369" s="70"/>
      <c r="BI369" s="68">
        <f>BF369*BG369</f>
        <v>0</v>
      </c>
      <c r="BJ369" s="240"/>
      <c r="BK369" s="211"/>
    </row>
    <row r="370" spans="1:63" x14ac:dyDescent="0.2">
      <c r="A370" s="249"/>
      <c r="B370" s="252"/>
      <c r="C370" s="211"/>
      <c r="D370" s="66">
        <v>3</v>
      </c>
      <c r="E370" s="69">
        <v>15</v>
      </c>
      <c r="F370" s="102" t="s">
        <v>175</v>
      </c>
      <c r="G370" s="69"/>
      <c r="H370" s="70"/>
      <c r="I370" s="70"/>
      <c r="J370" s="70"/>
      <c r="K370" s="68">
        <f t="shared" si="375"/>
        <v>0</v>
      </c>
      <c r="L370" s="240"/>
      <c r="M370" s="211"/>
      <c r="N370" s="66">
        <v>3</v>
      </c>
      <c r="O370" s="69" t="s">
        <v>176</v>
      </c>
      <c r="P370" s="66"/>
      <c r="Q370" s="69" t="s">
        <v>125</v>
      </c>
      <c r="R370" s="70"/>
      <c r="S370" s="70"/>
      <c r="T370" s="70"/>
      <c r="U370" s="68">
        <f t="shared" ref="U370" si="376">R370*S370</f>
        <v>0</v>
      </c>
      <c r="V370" s="240"/>
      <c r="W370" s="211"/>
      <c r="X370" s="66"/>
      <c r="Y370" s="69"/>
      <c r="Z370" s="66"/>
      <c r="AA370" s="69"/>
      <c r="AB370" s="70"/>
      <c r="AC370" s="70"/>
      <c r="AD370" s="70"/>
      <c r="AE370" s="68">
        <f t="shared" ref="AE370" si="377">AB370*AC370</f>
        <v>0</v>
      </c>
      <c r="AF370" s="240"/>
      <c r="AG370" s="211"/>
      <c r="AH370" s="66">
        <v>3</v>
      </c>
      <c r="AI370" s="69" t="s">
        <v>127</v>
      </c>
      <c r="AJ370" s="66" t="s">
        <v>175</v>
      </c>
      <c r="AK370" s="69" t="s">
        <v>125</v>
      </c>
      <c r="AL370" s="70"/>
      <c r="AM370" s="70"/>
      <c r="AN370" s="70"/>
      <c r="AO370" s="68">
        <f t="shared" ref="AO370" si="378">AL370*AM370</f>
        <v>0</v>
      </c>
      <c r="AP370" s="240"/>
      <c r="AQ370" s="211"/>
      <c r="AR370" s="66"/>
      <c r="AS370" s="69"/>
      <c r="AT370" s="102"/>
      <c r="AU370" s="69"/>
      <c r="AV370" s="70"/>
      <c r="AW370" s="70"/>
      <c r="AX370" s="70"/>
      <c r="AY370" s="68">
        <f t="shared" ref="AY370" si="379">AV370*AW370</f>
        <v>0</v>
      </c>
      <c r="AZ370" s="240"/>
      <c r="BA370" s="211"/>
      <c r="BB370" s="66"/>
      <c r="BC370" s="69"/>
      <c r="BD370" s="66"/>
      <c r="BE370" s="69"/>
      <c r="BF370" s="70"/>
      <c r="BG370" s="70"/>
      <c r="BH370" s="70"/>
      <c r="BI370" s="68">
        <f t="shared" ref="BI370" si="380">BF370*BG370</f>
        <v>0</v>
      </c>
      <c r="BJ370" s="240"/>
      <c r="BK370" s="211"/>
    </row>
    <row r="371" spans="1:63" ht="17" thickBot="1" x14ac:dyDescent="0.25">
      <c r="A371" s="249"/>
      <c r="B371" s="253"/>
      <c r="C371" s="211"/>
      <c r="D371" s="71"/>
      <c r="E371" s="71"/>
      <c r="F371" s="71"/>
      <c r="G371" s="71"/>
      <c r="H371" s="72"/>
      <c r="I371" s="72"/>
      <c r="J371" s="72"/>
      <c r="K371" s="73">
        <f t="shared" si="375"/>
        <v>0</v>
      </c>
      <c r="L371" s="241"/>
      <c r="M371" s="211"/>
      <c r="N371" s="71"/>
      <c r="O371" s="71"/>
      <c r="P371" s="71"/>
      <c r="Q371" s="71"/>
      <c r="R371" s="72"/>
      <c r="S371" s="72"/>
      <c r="T371" s="72"/>
      <c r="U371" s="73">
        <f>R371*S371</f>
        <v>0</v>
      </c>
      <c r="V371" s="241"/>
      <c r="W371" s="211"/>
      <c r="X371" s="71"/>
      <c r="Y371" s="71"/>
      <c r="Z371" s="71"/>
      <c r="AA371" s="71"/>
      <c r="AB371" s="72"/>
      <c r="AC371" s="72"/>
      <c r="AD371" s="72"/>
      <c r="AE371" s="73">
        <f>AB371*AC371</f>
        <v>0</v>
      </c>
      <c r="AF371" s="241"/>
      <c r="AG371" s="211"/>
      <c r="AH371" s="71"/>
      <c r="AI371" s="71"/>
      <c r="AJ371" s="71"/>
      <c r="AK371" s="71"/>
      <c r="AL371" s="72"/>
      <c r="AM371" s="72"/>
      <c r="AN371" s="72"/>
      <c r="AO371" s="73">
        <f>AL371*AM371</f>
        <v>0</v>
      </c>
      <c r="AP371" s="241"/>
      <c r="AQ371" s="211"/>
      <c r="AR371" s="71"/>
      <c r="AS371" s="71"/>
      <c r="AT371" s="71"/>
      <c r="AU371" s="71"/>
      <c r="AV371" s="72"/>
      <c r="AW371" s="72"/>
      <c r="AX371" s="72"/>
      <c r="AY371" s="73">
        <f>AV371*AW371</f>
        <v>0</v>
      </c>
      <c r="AZ371" s="241"/>
      <c r="BA371" s="211"/>
      <c r="BB371" s="71"/>
      <c r="BC371" s="71"/>
      <c r="BD371" s="71"/>
      <c r="BE371" s="71"/>
      <c r="BF371" s="72"/>
      <c r="BG371" s="72"/>
      <c r="BH371" s="72"/>
      <c r="BI371" s="73">
        <f>BF371*BG371</f>
        <v>0</v>
      </c>
      <c r="BJ371" s="241"/>
      <c r="BK371" s="211"/>
    </row>
    <row r="372" spans="1:63" x14ac:dyDescent="0.2">
      <c r="A372" s="249"/>
      <c r="B372" s="251" t="s">
        <v>177</v>
      </c>
      <c r="C372" s="211"/>
      <c r="D372" s="74">
        <v>1</v>
      </c>
      <c r="E372" s="88">
        <v>10</v>
      </c>
      <c r="F372" s="74" t="s">
        <v>178</v>
      </c>
      <c r="G372" s="88"/>
      <c r="H372" s="76"/>
      <c r="I372" s="76"/>
      <c r="J372" s="76"/>
      <c r="K372" s="68">
        <f>H372*I372</f>
        <v>0</v>
      </c>
      <c r="L372" s="239">
        <f>SUM(K372:K375)</f>
        <v>0</v>
      </c>
      <c r="M372" s="211"/>
      <c r="N372" s="74">
        <v>1</v>
      </c>
      <c r="O372" s="88">
        <v>15</v>
      </c>
      <c r="P372" s="74"/>
      <c r="Q372" s="88"/>
      <c r="R372" s="76"/>
      <c r="S372" s="76"/>
      <c r="T372" s="76"/>
      <c r="U372" s="68">
        <f>R372*S372</f>
        <v>0</v>
      </c>
      <c r="V372" s="239">
        <f>SUM(U372:U375)</f>
        <v>0</v>
      </c>
      <c r="W372" s="211"/>
      <c r="X372" s="74">
        <v>1</v>
      </c>
      <c r="Y372" s="88">
        <v>12</v>
      </c>
      <c r="Z372" s="74" t="s">
        <v>178</v>
      </c>
      <c r="AA372" s="88">
        <v>6</v>
      </c>
      <c r="AB372" s="76"/>
      <c r="AC372" s="76"/>
      <c r="AD372" s="76"/>
      <c r="AE372" s="68">
        <f>AB372*AC372</f>
        <v>0</v>
      </c>
      <c r="AF372" s="239">
        <f>SUM(AE372:AE375)</f>
        <v>0</v>
      </c>
      <c r="AG372" s="211"/>
      <c r="AH372" s="74">
        <v>1</v>
      </c>
      <c r="AI372" s="88">
        <v>8</v>
      </c>
      <c r="AJ372" s="74" t="s">
        <v>178</v>
      </c>
      <c r="AK372" s="88">
        <v>6</v>
      </c>
      <c r="AL372" s="76"/>
      <c r="AM372" s="76"/>
      <c r="AN372" s="76"/>
      <c r="AO372" s="68">
        <f>AL372*AM372</f>
        <v>0</v>
      </c>
      <c r="AP372" s="239">
        <f>SUM(AO372:AO375)</f>
        <v>0</v>
      </c>
      <c r="AQ372" s="211"/>
      <c r="AR372" s="74"/>
      <c r="AS372" s="88"/>
      <c r="AT372" s="74"/>
      <c r="AU372" s="88"/>
      <c r="AV372" s="76"/>
      <c r="AW372" s="76"/>
      <c r="AX372" s="76"/>
      <c r="AY372" s="68">
        <f>AV372*AW372</f>
        <v>0</v>
      </c>
      <c r="AZ372" s="239">
        <f>SUM(AY372:AY375)</f>
        <v>0</v>
      </c>
      <c r="BA372" s="211"/>
      <c r="BB372" s="74"/>
      <c r="BC372" s="88"/>
      <c r="BD372" s="74"/>
      <c r="BE372" s="88"/>
      <c r="BF372" s="76"/>
      <c r="BG372" s="76"/>
      <c r="BH372" s="76"/>
      <c r="BI372" s="68">
        <f>BF372*BG372</f>
        <v>0</v>
      </c>
      <c r="BJ372" s="239">
        <f>SUM(BI372:BI375)</f>
        <v>0</v>
      </c>
      <c r="BK372" s="211"/>
    </row>
    <row r="373" spans="1:63" x14ac:dyDescent="0.2">
      <c r="A373" s="249"/>
      <c r="B373" s="252"/>
      <c r="C373" s="211"/>
      <c r="D373" s="66">
        <v>2</v>
      </c>
      <c r="E373" s="69">
        <v>10</v>
      </c>
      <c r="F373" s="66" t="s">
        <v>178</v>
      </c>
      <c r="G373" s="69"/>
      <c r="H373" s="70"/>
      <c r="I373" s="70"/>
      <c r="J373" s="70"/>
      <c r="K373" s="68">
        <f t="shared" ref="K373:K375" si="381">H373*I373</f>
        <v>0</v>
      </c>
      <c r="L373" s="240"/>
      <c r="M373" s="211"/>
      <c r="N373" s="66">
        <v>2</v>
      </c>
      <c r="O373" s="69">
        <v>15</v>
      </c>
      <c r="P373" s="66"/>
      <c r="Q373" s="69"/>
      <c r="R373" s="70"/>
      <c r="S373" s="70"/>
      <c r="T373" s="70"/>
      <c r="U373" s="68">
        <f t="shared" ref="U373:U375" si="382">R373*S373</f>
        <v>0</v>
      </c>
      <c r="V373" s="240"/>
      <c r="W373" s="211"/>
      <c r="X373" s="66">
        <v>2</v>
      </c>
      <c r="Y373" s="69">
        <v>12</v>
      </c>
      <c r="Z373" s="66" t="s">
        <v>178</v>
      </c>
      <c r="AA373" s="69">
        <v>6</v>
      </c>
      <c r="AB373" s="70"/>
      <c r="AC373" s="70"/>
      <c r="AD373" s="70"/>
      <c r="AE373" s="68">
        <f t="shared" ref="AE373:AE375" si="383">AB373*AC373</f>
        <v>0</v>
      </c>
      <c r="AF373" s="240"/>
      <c r="AG373" s="211"/>
      <c r="AH373" s="66">
        <v>2</v>
      </c>
      <c r="AI373" s="69" t="s">
        <v>135</v>
      </c>
      <c r="AJ373" s="66" t="s">
        <v>178</v>
      </c>
      <c r="AK373" s="69">
        <v>6</v>
      </c>
      <c r="AL373" s="70"/>
      <c r="AM373" s="70"/>
      <c r="AN373" s="70"/>
      <c r="AO373" s="68">
        <f t="shared" ref="AO373:AO375" si="384">AL373*AM373</f>
        <v>0</v>
      </c>
      <c r="AP373" s="240"/>
      <c r="AQ373" s="211"/>
      <c r="AR373" s="66"/>
      <c r="AS373" s="69"/>
      <c r="AT373" s="66"/>
      <c r="AU373" s="69"/>
      <c r="AV373" s="70"/>
      <c r="AW373" s="70"/>
      <c r="AX373" s="70"/>
      <c r="AY373" s="68">
        <f t="shared" ref="AY373:AY375" si="385">AV373*AW373</f>
        <v>0</v>
      </c>
      <c r="AZ373" s="240"/>
      <c r="BA373" s="211"/>
      <c r="BB373" s="66"/>
      <c r="BC373" s="69"/>
      <c r="BD373" s="66"/>
      <c r="BE373" s="69"/>
      <c r="BF373" s="70"/>
      <c r="BG373" s="70"/>
      <c r="BH373" s="70"/>
      <c r="BI373" s="68">
        <f t="shared" ref="BI373:BI375" si="386">BF373*BG373</f>
        <v>0</v>
      </c>
      <c r="BJ373" s="240"/>
      <c r="BK373" s="211"/>
    </row>
    <row r="374" spans="1:63" x14ac:dyDescent="0.2">
      <c r="A374" s="249"/>
      <c r="B374" s="252"/>
      <c r="C374" s="211"/>
      <c r="D374" s="66">
        <v>3</v>
      </c>
      <c r="E374" s="69">
        <v>10</v>
      </c>
      <c r="F374" s="66" t="s">
        <v>178</v>
      </c>
      <c r="G374" s="69"/>
      <c r="H374" s="70"/>
      <c r="I374" s="70"/>
      <c r="J374" s="70"/>
      <c r="K374" s="68">
        <f t="shared" si="381"/>
        <v>0</v>
      </c>
      <c r="L374" s="240"/>
      <c r="M374" s="211"/>
      <c r="N374" s="66">
        <v>3</v>
      </c>
      <c r="O374" s="69">
        <v>15</v>
      </c>
      <c r="P374" s="66"/>
      <c r="Q374" s="69"/>
      <c r="R374" s="70"/>
      <c r="S374" s="70"/>
      <c r="T374" s="70"/>
      <c r="U374" s="68">
        <f t="shared" si="382"/>
        <v>0</v>
      </c>
      <c r="V374" s="240"/>
      <c r="W374" s="211"/>
      <c r="X374" s="66"/>
      <c r="Y374" s="69"/>
      <c r="Z374" s="66"/>
      <c r="AA374" s="69"/>
      <c r="AB374" s="70"/>
      <c r="AC374" s="70"/>
      <c r="AD374" s="70"/>
      <c r="AE374" s="68">
        <f t="shared" si="383"/>
        <v>0</v>
      </c>
      <c r="AF374" s="240"/>
      <c r="AG374" s="211"/>
      <c r="AH374" s="66">
        <v>3</v>
      </c>
      <c r="AI374" s="69" t="s">
        <v>135</v>
      </c>
      <c r="AJ374" s="66"/>
      <c r="AK374" s="69"/>
      <c r="AL374" s="70"/>
      <c r="AM374" s="70"/>
      <c r="AN374" s="70"/>
      <c r="AO374" s="68">
        <f t="shared" si="384"/>
        <v>0</v>
      </c>
      <c r="AP374" s="240"/>
      <c r="AQ374" s="211"/>
      <c r="AR374" s="66"/>
      <c r="AS374" s="69"/>
      <c r="AT374" s="66"/>
      <c r="AU374" s="69"/>
      <c r="AV374" s="70"/>
      <c r="AW374" s="70"/>
      <c r="AX374" s="70"/>
      <c r="AY374" s="68">
        <f t="shared" si="385"/>
        <v>0</v>
      </c>
      <c r="AZ374" s="240"/>
      <c r="BA374" s="211"/>
      <c r="BB374" s="66"/>
      <c r="BC374" s="69"/>
      <c r="BD374" s="66"/>
      <c r="BE374" s="69"/>
      <c r="BF374" s="70"/>
      <c r="BG374" s="70"/>
      <c r="BH374" s="70"/>
      <c r="BI374" s="68">
        <f t="shared" si="386"/>
        <v>0</v>
      </c>
      <c r="BJ374" s="240"/>
      <c r="BK374" s="211"/>
    </row>
    <row r="375" spans="1:63" ht="17" thickBot="1" x14ac:dyDescent="0.25">
      <c r="A375" s="249"/>
      <c r="B375" s="253"/>
      <c r="C375" s="211"/>
      <c r="D375" s="77"/>
      <c r="E375" s="77"/>
      <c r="F375" s="77"/>
      <c r="G375" s="77"/>
      <c r="H375" s="78"/>
      <c r="I375" s="78"/>
      <c r="J375" s="78"/>
      <c r="K375" s="73">
        <f t="shared" si="381"/>
        <v>0</v>
      </c>
      <c r="L375" s="241"/>
      <c r="M375" s="211"/>
      <c r="N375" s="77"/>
      <c r="O375" s="77"/>
      <c r="P375" s="77"/>
      <c r="Q375" s="77"/>
      <c r="R375" s="78"/>
      <c r="S375" s="78"/>
      <c r="T375" s="78"/>
      <c r="U375" s="73">
        <f t="shared" si="382"/>
        <v>0</v>
      </c>
      <c r="V375" s="241"/>
      <c r="W375" s="211"/>
      <c r="X375" s="77"/>
      <c r="Y375" s="77"/>
      <c r="Z375" s="77"/>
      <c r="AA375" s="77"/>
      <c r="AB375" s="78"/>
      <c r="AC375" s="78"/>
      <c r="AD375" s="78"/>
      <c r="AE375" s="73">
        <f t="shared" si="383"/>
        <v>0</v>
      </c>
      <c r="AF375" s="241"/>
      <c r="AG375" s="211"/>
      <c r="AH375" s="77"/>
      <c r="AI375" s="77"/>
      <c r="AJ375" s="77"/>
      <c r="AK375" s="77"/>
      <c r="AL375" s="78"/>
      <c r="AM375" s="78"/>
      <c r="AN375" s="78"/>
      <c r="AO375" s="73">
        <f t="shared" si="384"/>
        <v>0</v>
      </c>
      <c r="AP375" s="241"/>
      <c r="AQ375" s="211"/>
      <c r="AR375" s="77"/>
      <c r="AS375" s="77"/>
      <c r="AT375" s="77"/>
      <c r="AU375" s="77"/>
      <c r="AV375" s="78"/>
      <c r="AW375" s="78"/>
      <c r="AX375" s="78"/>
      <c r="AY375" s="73">
        <f t="shared" si="385"/>
        <v>0</v>
      </c>
      <c r="AZ375" s="241"/>
      <c r="BA375" s="211"/>
      <c r="BB375" s="77"/>
      <c r="BC375" s="77"/>
      <c r="BD375" s="77"/>
      <c r="BE375" s="77"/>
      <c r="BF375" s="78"/>
      <c r="BG375" s="78"/>
      <c r="BH375" s="78"/>
      <c r="BI375" s="73">
        <f t="shared" si="386"/>
        <v>0</v>
      </c>
      <c r="BJ375" s="241"/>
      <c r="BK375" s="211"/>
    </row>
    <row r="376" spans="1:63" x14ac:dyDescent="0.2">
      <c r="A376" s="249"/>
      <c r="B376" s="251"/>
      <c r="C376" s="211"/>
      <c r="D376" s="74"/>
      <c r="E376" s="88"/>
      <c r="F376" s="74"/>
      <c r="G376" s="88"/>
      <c r="H376" s="76"/>
      <c r="I376" s="76"/>
      <c r="J376" s="76"/>
      <c r="K376" s="68">
        <f>H376*I376</f>
        <v>0</v>
      </c>
      <c r="L376" s="239">
        <f>SUM(K376:K379)</f>
        <v>0</v>
      </c>
      <c r="M376" s="211"/>
      <c r="N376" s="74"/>
      <c r="O376" s="88"/>
      <c r="P376" s="74"/>
      <c r="Q376" s="88"/>
      <c r="R376" s="76"/>
      <c r="S376" s="76"/>
      <c r="T376" s="76"/>
      <c r="U376" s="68">
        <f>R376*S376</f>
        <v>0</v>
      </c>
      <c r="V376" s="239">
        <f>SUM(U376:U379)</f>
        <v>0</v>
      </c>
      <c r="W376" s="211"/>
      <c r="X376" s="74"/>
      <c r="Y376" s="88"/>
      <c r="Z376" s="74"/>
      <c r="AA376" s="88"/>
      <c r="AB376" s="76"/>
      <c r="AC376" s="76"/>
      <c r="AD376" s="76"/>
      <c r="AE376" s="68">
        <f>AB376*AC376</f>
        <v>0</v>
      </c>
      <c r="AF376" s="239">
        <f>SUM(AE376:AE379)</f>
        <v>0</v>
      </c>
      <c r="AG376" s="211"/>
      <c r="AH376" s="74"/>
      <c r="AI376" s="88"/>
      <c r="AJ376" s="74"/>
      <c r="AK376" s="88"/>
      <c r="AL376" s="76"/>
      <c r="AM376" s="76"/>
      <c r="AN376" s="76"/>
      <c r="AO376" s="68">
        <f>AL376*AM376</f>
        <v>0</v>
      </c>
      <c r="AP376" s="239">
        <f>SUM(AO376:AO379)</f>
        <v>0</v>
      </c>
      <c r="AQ376" s="211"/>
      <c r="AR376" s="74"/>
      <c r="AS376" s="88"/>
      <c r="AT376" s="74"/>
      <c r="AU376" s="88"/>
      <c r="AV376" s="76"/>
      <c r="AW376" s="76"/>
      <c r="AX376" s="76"/>
      <c r="AY376" s="68">
        <f>AV376*AW376</f>
        <v>0</v>
      </c>
      <c r="AZ376" s="239">
        <f>SUM(AY376:AY379)</f>
        <v>0</v>
      </c>
      <c r="BA376" s="211"/>
      <c r="BB376" s="74"/>
      <c r="BC376" s="88"/>
      <c r="BD376" s="74"/>
      <c r="BE376" s="88"/>
      <c r="BF376" s="76"/>
      <c r="BG376" s="76"/>
      <c r="BH376" s="76"/>
      <c r="BI376" s="68">
        <f>BF376*BG376</f>
        <v>0</v>
      </c>
      <c r="BJ376" s="239">
        <f>SUM(BI376:BI379)</f>
        <v>0</v>
      </c>
      <c r="BK376" s="211"/>
    </row>
    <row r="377" spans="1:63" x14ac:dyDescent="0.2">
      <c r="A377" s="249"/>
      <c r="B377" s="252"/>
      <c r="C377" s="211"/>
      <c r="D377" s="66"/>
      <c r="E377" s="69"/>
      <c r="F377" s="66"/>
      <c r="G377" s="69"/>
      <c r="H377" s="70"/>
      <c r="I377" s="70"/>
      <c r="J377" s="70"/>
      <c r="K377" s="68">
        <f t="shared" ref="K377:K379" si="387">H377*I377</f>
        <v>0</v>
      </c>
      <c r="L377" s="240"/>
      <c r="M377" s="211"/>
      <c r="N377" s="66"/>
      <c r="O377" s="69"/>
      <c r="P377" s="66"/>
      <c r="Q377" s="69"/>
      <c r="R377" s="70"/>
      <c r="S377" s="70"/>
      <c r="T377" s="70"/>
      <c r="U377" s="68">
        <f t="shared" ref="U377:U379" si="388">R377*S377</f>
        <v>0</v>
      </c>
      <c r="V377" s="240"/>
      <c r="W377" s="211"/>
      <c r="X377" s="66"/>
      <c r="Y377" s="69"/>
      <c r="Z377" s="66"/>
      <c r="AA377" s="69"/>
      <c r="AB377" s="70"/>
      <c r="AC377" s="70"/>
      <c r="AD377" s="70"/>
      <c r="AE377" s="68">
        <f t="shared" ref="AE377:AE379" si="389">AB377*AC377</f>
        <v>0</v>
      </c>
      <c r="AF377" s="240"/>
      <c r="AG377" s="211"/>
      <c r="AH377" s="66"/>
      <c r="AI377" s="69"/>
      <c r="AJ377" s="66"/>
      <c r="AK377" s="69"/>
      <c r="AL377" s="70"/>
      <c r="AM377" s="70"/>
      <c r="AN377" s="70"/>
      <c r="AO377" s="68">
        <f t="shared" ref="AO377:AO379" si="390">AL377*AM377</f>
        <v>0</v>
      </c>
      <c r="AP377" s="240"/>
      <c r="AQ377" s="211"/>
      <c r="AR377" s="66"/>
      <c r="AS377" s="69"/>
      <c r="AT377" s="66"/>
      <c r="AU377" s="69"/>
      <c r="AV377" s="70"/>
      <c r="AW377" s="70"/>
      <c r="AX377" s="70"/>
      <c r="AY377" s="68">
        <f t="shared" ref="AY377:AY379" si="391">AV377*AW377</f>
        <v>0</v>
      </c>
      <c r="AZ377" s="240"/>
      <c r="BA377" s="211"/>
      <c r="BB377" s="66"/>
      <c r="BC377" s="69"/>
      <c r="BD377" s="66"/>
      <c r="BE377" s="69"/>
      <c r="BF377" s="70"/>
      <c r="BG377" s="70"/>
      <c r="BH377" s="70"/>
      <c r="BI377" s="68">
        <f t="shared" ref="BI377:BI379" si="392">BF377*BG377</f>
        <v>0</v>
      </c>
      <c r="BJ377" s="240"/>
      <c r="BK377" s="211"/>
    </row>
    <row r="378" spans="1:63" x14ac:dyDescent="0.2">
      <c r="A378" s="249"/>
      <c r="B378" s="252"/>
      <c r="C378" s="211"/>
      <c r="D378" s="66"/>
      <c r="E378" s="69"/>
      <c r="F378" s="66"/>
      <c r="G378" s="69"/>
      <c r="H378" s="70"/>
      <c r="I378" s="70"/>
      <c r="J378" s="70"/>
      <c r="K378" s="68">
        <f t="shared" si="387"/>
        <v>0</v>
      </c>
      <c r="L378" s="240"/>
      <c r="M378" s="211"/>
      <c r="N378" s="66"/>
      <c r="O378" s="69"/>
      <c r="P378" s="66"/>
      <c r="Q378" s="69"/>
      <c r="R378" s="70"/>
      <c r="S378" s="70"/>
      <c r="T378" s="70"/>
      <c r="U378" s="68">
        <f t="shared" si="388"/>
        <v>0</v>
      </c>
      <c r="V378" s="240"/>
      <c r="W378" s="211"/>
      <c r="X378" s="66"/>
      <c r="Y378" s="69"/>
      <c r="Z378" s="66"/>
      <c r="AA378" s="69"/>
      <c r="AB378" s="70"/>
      <c r="AC378" s="70"/>
      <c r="AD378" s="70"/>
      <c r="AE378" s="68">
        <f t="shared" si="389"/>
        <v>0</v>
      </c>
      <c r="AF378" s="240"/>
      <c r="AG378" s="211"/>
      <c r="AH378" s="66"/>
      <c r="AI378" s="69"/>
      <c r="AJ378" s="66"/>
      <c r="AK378" s="69"/>
      <c r="AL378" s="70"/>
      <c r="AM378" s="70"/>
      <c r="AN378" s="70"/>
      <c r="AO378" s="68">
        <f t="shared" si="390"/>
        <v>0</v>
      </c>
      <c r="AP378" s="240"/>
      <c r="AQ378" s="211"/>
      <c r="AR378" s="66"/>
      <c r="AS378" s="69"/>
      <c r="AT378" s="66"/>
      <c r="AU378" s="90"/>
      <c r="AV378" s="70"/>
      <c r="AW378" s="70"/>
      <c r="AX378" s="70"/>
      <c r="AY378" s="68">
        <f t="shared" si="391"/>
        <v>0</v>
      </c>
      <c r="AZ378" s="240"/>
      <c r="BA378" s="211"/>
      <c r="BB378" s="66"/>
      <c r="BC378" s="69"/>
      <c r="BD378" s="66"/>
      <c r="BE378" s="69"/>
      <c r="BF378" s="70"/>
      <c r="BG378" s="70"/>
      <c r="BH378" s="70"/>
      <c r="BI378" s="68">
        <f t="shared" si="392"/>
        <v>0</v>
      </c>
      <c r="BJ378" s="240"/>
      <c r="BK378" s="211"/>
    </row>
    <row r="379" spans="1:63" ht="17" thickBot="1" x14ac:dyDescent="0.25">
      <c r="A379" s="250"/>
      <c r="B379" s="253"/>
      <c r="C379" s="211"/>
      <c r="D379" s="77"/>
      <c r="E379" s="77"/>
      <c r="F379" s="77"/>
      <c r="G379" s="77"/>
      <c r="H379" s="78"/>
      <c r="I379" s="78"/>
      <c r="J379" s="78"/>
      <c r="K379" s="68">
        <f t="shared" si="387"/>
        <v>0</v>
      </c>
      <c r="L379" s="241"/>
      <c r="M379" s="211"/>
      <c r="N379" s="77"/>
      <c r="O379" s="77"/>
      <c r="P379" s="77"/>
      <c r="Q379" s="77"/>
      <c r="R379" s="78"/>
      <c r="S379" s="78"/>
      <c r="T379" s="78"/>
      <c r="U379" s="68">
        <f t="shared" si="388"/>
        <v>0</v>
      </c>
      <c r="V379" s="241"/>
      <c r="W379" s="211"/>
      <c r="X379" s="77"/>
      <c r="Y379" s="77"/>
      <c r="Z379" s="77"/>
      <c r="AA379" s="77"/>
      <c r="AB379" s="78"/>
      <c r="AC379" s="78"/>
      <c r="AD379" s="78"/>
      <c r="AE379" s="68">
        <f t="shared" si="389"/>
        <v>0</v>
      </c>
      <c r="AF379" s="241"/>
      <c r="AG379" s="211"/>
      <c r="AH379" s="77"/>
      <c r="AI379" s="77"/>
      <c r="AJ379" s="77"/>
      <c r="AK379" s="77"/>
      <c r="AL379" s="78"/>
      <c r="AM379" s="78"/>
      <c r="AN379" s="78"/>
      <c r="AO379" s="68">
        <f t="shared" si="390"/>
        <v>0</v>
      </c>
      <c r="AP379" s="241"/>
      <c r="AQ379" s="211"/>
      <c r="AR379" s="77"/>
      <c r="AS379" s="77"/>
      <c r="AT379" s="77"/>
      <c r="AU379" s="77"/>
      <c r="AV379" s="78"/>
      <c r="AW379" s="78"/>
      <c r="AX379" s="78"/>
      <c r="AY379" s="68">
        <f t="shared" si="391"/>
        <v>0</v>
      </c>
      <c r="AZ379" s="241"/>
      <c r="BA379" s="211"/>
      <c r="BB379" s="77"/>
      <c r="BC379" s="77"/>
      <c r="BD379" s="77"/>
      <c r="BE379" s="77"/>
      <c r="BF379" s="78"/>
      <c r="BG379" s="78"/>
      <c r="BH379" s="78"/>
      <c r="BI379" s="68">
        <f t="shared" si="392"/>
        <v>0</v>
      </c>
      <c r="BJ379" s="241"/>
      <c r="BK379" s="211"/>
    </row>
    <row r="380" spans="1:63" ht="17" thickBot="1" x14ac:dyDescent="0.25">
      <c r="A380" s="79"/>
      <c r="B380" s="91" t="s">
        <v>143</v>
      </c>
      <c r="C380" s="211"/>
      <c r="D380" s="81"/>
      <c r="E380" s="82"/>
      <c r="F380" s="82"/>
      <c r="G380" s="82"/>
      <c r="H380" s="82"/>
      <c r="I380" s="83"/>
      <c r="J380" s="82"/>
      <c r="K380" s="82"/>
      <c r="L380" s="84"/>
      <c r="M380" s="211"/>
      <c r="N380" s="81"/>
      <c r="O380" s="82"/>
      <c r="P380" s="82"/>
      <c r="Q380" s="82"/>
      <c r="R380" s="82"/>
      <c r="S380" s="83"/>
      <c r="T380" s="82"/>
      <c r="U380" s="82"/>
      <c r="V380" s="84"/>
      <c r="W380" s="211"/>
      <c r="X380" s="81"/>
      <c r="Y380" s="82"/>
      <c r="Z380" s="82"/>
      <c r="AA380" s="82"/>
      <c r="AB380" s="82"/>
      <c r="AC380" s="83"/>
      <c r="AD380" s="82"/>
      <c r="AE380" s="82"/>
      <c r="AF380" s="84"/>
      <c r="AG380" s="211"/>
      <c r="AH380" s="81"/>
      <c r="AI380" s="82"/>
      <c r="AJ380" s="82"/>
      <c r="AK380" s="82"/>
      <c r="AL380" s="82"/>
      <c r="AM380" s="83"/>
      <c r="AN380" s="82"/>
      <c r="AO380" s="82"/>
      <c r="AP380" s="84"/>
      <c r="AQ380" s="211"/>
      <c r="AR380" s="81"/>
      <c r="AS380" s="82"/>
      <c r="AT380" s="82"/>
      <c r="AU380" s="82"/>
      <c r="AV380" s="82"/>
      <c r="AW380" s="83"/>
      <c r="AX380" s="82"/>
      <c r="AY380" s="82"/>
      <c r="AZ380" s="84"/>
      <c r="BA380" s="211"/>
      <c r="BB380" s="81"/>
      <c r="BC380" s="82"/>
      <c r="BD380" s="82"/>
      <c r="BE380" s="82"/>
      <c r="BF380" s="82"/>
      <c r="BG380" s="83"/>
      <c r="BH380" s="82"/>
      <c r="BI380" s="82"/>
      <c r="BJ380" s="84"/>
      <c r="BK380" s="211"/>
    </row>
    <row r="381" spans="1:63" x14ac:dyDescent="0.2">
      <c r="A381" s="260" t="s">
        <v>144</v>
      </c>
      <c r="B381" s="263" t="s">
        <v>222</v>
      </c>
      <c r="C381" s="211"/>
      <c r="D381" s="74">
        <v>1</v>
      </c>
      <c r="E381" s="88" t="s">
        <v>180</v>
      </c>
      <c r="F381" s="74"/>
      <c r="G381" s="88"/>
      <c r="H381" s="67"/>
      <c r="I381" s="67"/>
      <c r="J381" s="67"/>
      <c r="K381" s="68">
        <f>H381*I381</f>
        <v>0</v>
      </c>
      <c r="L381" s="243">
        <f>SUM(K381:K384)</f>
        <v>0</v>
      </c>
      <c r="M381" s="211"/>
      <c r="N381" s="74">
        <v>1</v>
      </c>
      <c r="O381" s="88" t="s">
        <v>180</v>
      </c>
      <c r="P381" s="74"/>
      <c r="Q381" s="88"/>
      <c r="R381" s="67"/>
      <c r="S381" s="67"/>
      <c r="T381" s="67"/>
      <c r="U381" s="68">
        <f>R381*S381</f>
        <v>0</v>
      </c>
      <c r="V381" s="243">
        <f>SUM(U381:U384)</f>
        <v>0</v>
      </c>
      <c r="W381" s="211"/>
      <c r="X381" s="74">
        <v>1</v>
      </c>
      <c r="Y381" s="88" t="s">
        <v>180</v>
      </c>
      <c r="Z381" s="74"/>
      <c r="AA381" s="88"/>
      <c r="AB381" s="67"/>
      <c r="AC381" s="67"/>
      <c r="AD381" s="67"/>
      <c r="AE381" s="68">
        <f>AB381*AC381</f>
        <v>0</v>
      </c>
      <c r="AF381" s="243">
        <f>SUM(AE381:AE384)</f>
        <v>0</v>
      </c>
      <c r="AG381" s="211"/>
      <c r="AH381" s="74">
        <v>1</v>
      </c>
      <c r="AI381" s="88" t="s">
        <v>180</v>
      </c>
      <c r="AJ381" s="74"/>
      <c r="AK381" s="88"/>
      <c r="AL381" s="67"/>
      <c r="AM381" s="67"/>
      <c r="AN381" s="67"/>
      <c r="AO381" s="68">
        <f>AL381*AM381</f>
        <v>0</v>
      </c>
      <c r="AP381" s="243">
        <f>SUM(AO381:AO384)</f>
        <v>0</v>
      </c>
      <c r="AQ381" s="211"/>
      <c r="AR381" s="74"/>
      <c r="AS381" s="88"/>
      <c r="AT381" s="74"/>
      <c r="AU381" s="85"/>
      <c r="AV381" s="67"/>
      <c r="AW381" s="67"/>
      <c r="AX381" s="67"/>
      <c r="AY381" s="68">
        <f>AV381*AW381</f>
        <v>0</v>
      </c>
      <c r="AZ381" s="243">
        <f>SUM(AY381:AY384)</f>
        <v>0</v>
      </c>
      <c r="BA381" s="211"/>
      <c r="BB381" s="74"/>
      <c r="BC381" s="88"/>
      <c r="BD381" s="74"/>
      <c r="BE381" s="88"/>
      <c r="BF381" s="67"/>
      <c r="BG381" s="67"/>
      <c r="BH381" s="67"/>
      <c r="BI381" s="68">
        <f>BF381*BG381</f>
        <v>0</v>
      </c>
      <c r="BJ381" s="243">
        <f>SUM(BI381:BI384)</f>
        <v>0</v>
      </c>
      <c r="BK381" s="211"/>
    </row>
    <row r="382" spans="1:63" x14ac:dyDescent="0.2">
      <c r="A382" s="261"/>
      <c r="B382" s="264"/>
      <c r="C382" s="211"/>
      <c r="D382" s="66"/>
      <c r="E382" s="69"/>
      <c r="F382" s="66"/>
      <c r="G382" s="69"/>
      <c r="H382" s="70"/>
      <c r="I382" s="70"/>
      <c r="J382" s="70"/>
      <c r="K382" s="68">
        <f>H382*I382</f>
        <v>0</v>
      </c>
      <c r="L382" s="240"/>
      <c r="M382" s="211"/>
      <c r="N382" s="66"/>
      <c r="O382" s="69"/>
      <c r="P382" s="66"/>
      <c r="Q382" s="69"/>
      <c r="R382" s="70"/>
      <c r="S382" s="70"/>
      <c r="T382" s="70"/>
      <c r="U382" s="68">
        <f>R382*S382</f>
        <v>0</v>
      </c>
      <c r="V382" s="240"/>
      <c r="W382" s="211"/>
      <c r="X382" s="66"/>
      <c r="Y382" s="69"/>
      <c r="Z382" s="66"/>
      <c r="AA382" s="69"/>
      <c r="AB382" s="70"/>
      <c r="AC382" s="70"/>
      <c r="AD382" s="70"/>
      <c r="AE382" s="68">
        <f>AB382*AC382</f>
        <v>0</v>
      </c>
      <c r="AF382" s="240"/>
      <c r="AG382" s="211"/>
      <c r="AH382" s="66">
        <v>2</v>
      </c>
      <c r="AI382" s="69"/>
      <c r="AJ382" s="66"/>
      <c r="AK382" s="69"/>
      <c r="AL382" s="70"/>
      <c r="AM382" s="70"/>
      <c r="AN382" s="70"/>
      <c r="AO382" s="68">
        <f>AL382*AM382</f>
        <v>0</v>
      </c>
      <c r="AP382" s="240"/>
      <c r="AQ382" s="211"/>
      <c r="AR382" s="66"/>
      <c r="AS382" s="69"/>
      <c r="AT382" s="66"/>
      <c r="AU382" s="69"/>
      <c r="AV382" s="70"/>
      <c r="AW382" s="70"/>
      <c r="AX382" s="70"/>
      <c r="AY382" s="68">
        <f>AV382*AW382</f>
        <v>0</v>
      </c>
      <c r="AZ382" s="240"/>
      <c r="BA382" s="211"/>
      <c r="BB382" s="66"/>
      <c r="BC382" s="69"/>
      <c r="BD382" s="66"/>
      <c r="BE382" s="69"/>
      <c r="BF382" s="70"/>
      <c r="BG382" s="70"/>
      <c r="BH382" s="70"/>
      <c r="BI382" s="68">
        <f>BF382*BG382</f>
        <v>0</v>
      </c>
      <c r="BJ382" s="240"/>
      <c r="BK382" s="211"/>
    </row>
    <row r="383" spans="1:63" x14ac:dyDescent="0.2">
      <c r="A383" s="261"/>
      <c r="B383" s="264"/>
      <c r="C383" s="211"/>
      <c r="D383" s="66"/>
      <c r="E383" s="66"/>
      <c r="F383" s="66"/>
      <c r="G383" s="66"/>
      <c r="H383" s="70"/>
      <c r="I383" s="70"/>
      <c r="J383" s="70"/>
      <c r="K383" s="68">
        <f t="shared" ref="K383" si="393">H383*I383</f>
        <v>0</v>
      </c>
      <c r="L383" s="240"/>
      <c r="M383" s="211"/>
      <c r="N383" s="66"/>
      <c r="O383" s="66"/>
      <c r="P383" s="66"/>
      <c r="Q383" s="66"/>
      <c r="R383" s="70"/>
      <c r="S383" s="70"/>
      <c r="T383" s="70"/>
      <c r="U383" s="68">
        <f t="shared" ref="U383" si="394">R383*S383</f>
        <v>0</v>
      </c>
      <c r="V383" s="240"/>
      <c r="W383" s="211"/>
      <c r="X383" s="66"/>
      <c r="Y383" s="66"/>
      <c r="Z383" s="66"/>
      <c r="AA383" s="66"/>
      <c r="AB383" s="70"/>
      <c r="AC383" s="70"/>
      <c r="AD383" s="70"/>
      <c r="AE383" s="68">
        <f t="shared" ref="AE383" si="395">AB383*AC383</f>
        <v>0</v>
      </c>
      <c r="AF383" s="240"/>
      <c r="AG383" s="211"/>
      <c r="AH383" s="66"/>
      <c r="AI383" s="66"/>
      <c r="AJ383" s="66"/>
      <c r="AK383" s="66"/>
      <c r="AL383" s="70"/>
      <c r="AM383" s="70"/>
      <c r="AN383" s="70"/>
      <c r="AO383" s="68">
        <f t="shared" ref="AO383" si="396">AL383*AM383</f>
        <v>0</v>
      </c>
      <c r="AP383" s="240"/>
      <c r="AQ383" s="211"/>
      <c r="AR383" s="66"/>
      <c r="AS383" s="66"/>
      <c r="AT383" s="66"/>
      <c r="AU383" s="66"/>
      <c r="AV383" s="70"/>
      <c r="AW383" s="70"/>
      <c r="AX383" s="70"/>
      <c r="AY383" s="68">
        <f t="shared" ref="AY383" si="397">AV383*AW383</f>
        <v>0</v>
      </c>
      <c r="AZ383" s="240"/>
      <c r="BA383" s="211"/>
      <c r="BB383" s="66"/>
      <c r="BC383" s="66"/>
      <c r="BD383" s="66"/>
      <c r="BE383" s="66"/>
      <c r="BF383" s="70"/>
      <c r="BG383" s="70"/>
      <c r="BH383" s="70"/>
      <c r="BI383" s="68">
        <f t="shared" ref="BI383" si="398">BF383*BG383</f>
        <v>0</v>
      </c>
      <c r="BJ383" s="240"/>
      <c r="BK383" s="211"/>
    </row>
    <row r="384" spans="1:63" ht="17" thickBot="1" x14ac:dyDescent="0.25">
      <c r="A384" s="261"/>
      <c r="B384" s="265"/>
      <c r="C384" s="211"/>
      <c r="D384" s="77"/>
      <c r="E384" s="77"/>
      <c r="F384" s="77"/>
      <c r="G384" s="77"/>
      <c r="H384" s="72"/>
      <c r="I384" s="72"/>
      <c r="J384" s="72"/>
      <c r="K384" s="73">
        <f>H384*I384</f>
        <v>0</v>
      </c>
      <c r="L384" s="241"/>
      <c r="M384" s="211"/>
      <c r="N384" s="77"/>
      <c r="O384" s="77"/>
      <c r="P384" s="77"/>
      <c r="Q384" s="77"/>
      <c r="R384" s="72"/>
      <c r="S384" s="72"/>
      <c r="T384" s="72"/>
      <c r="U384" s="73">
        <f>R384*S384</f>
        <v>0</v>
      </c>
      <c r="V384" s="241"/>
      <c r="W384" s="211"/>
      <c r="X384" s="77"/>
      <c r="Y384" s="77"/>
      <c r="Z384" s="77"/>
      <c r="AA384" s="77"/>
      <c r="AB384" s="72"/>
      <c r="AC384" s="72"/>
      <c r="AD384" s="72"/>
      <c r="AE384" s="73">
        <f>AB384*AC384</f>
        <v>0</v>
      </c>
      <c r="AF384" s="241"/>
      <c r="AG384" s="211"/>
      <c r="AH384" s="77"/>
      <c r="AI384" s="77"/>
      <c r="AJ384" s="77"/>
      <c r="AK384" s="77"/>
      <c r="AL384" s="72"/>
      <c r="AM384" s="72"/>
      <c r="AN384" s="72"/>
      <c r="AO384" s="73">
        <f>AL384*AM384</f>
        <v>0</v>
      </c>
      <c r="AP384" s="241"/>
      <c r="AQ384" s="211"/>
      <c r="AR384" s="77"/>
      <c r="AS384" s="77"/>
      <c r="AT384" s="77"/>
      <c r="AU384" s="71"/>
      <c r="AV384" s="72"/>
      <c r="AW384" s="72"/>
      <c r="AX384" s="72"/>
      <c r="AY384" s="73">
        <f>AV384*AW384</f>
        <v>0</v>
      </c>
      <c r="AZ384" s="241"/>
      <c r="BA384" s="211"/>
      <c r="BB384" s="77"/>
      <c r="BC384" s="77"/>
      <c r="BD384" s="77"/>
      <c r="BE384" s="77"/>
      <c r="BF384" s="72"/>
      <c r="BG384" s="72"/>
      <c r="BH384" s="72"/>
      <c r="BI384" s="73">
        <f>BF384*BG384</f>
        <v>0</v>
      </c>
      <c r="BJ384" s="241"/>
      <c r="BK384" s="211"/>
    </row>
    <row r="385" spans="1:63" x14ac:dyDescent="0.2">
      <c r="A385" s="261"/>
      <c r="B385" s="263" t="s">
        <v>181</v>
      </c>
      <c r="C385" s="211"/>
      <c r="D385" s="65">
        <v>1</v>
      </c>
      <c r="E385" s="85">
        <v>5</v>
      </c>
      <c r="F385" s="111" t="s">
        <v>223</v>
      </c>
      <c r="G385" s="85"/>
      <c r="H385" s="76"/>
      <c r="I385" s="76"/>
      <c r="J385" s="76"/>
      <c r="K385" s="68">
        <f>H385*I385</f>
        <v>0</v>
      </c>
      <c r="L385" s="239">
        <f>SUM(K385:K388)</f>
        <v>0</v>
      </c>
      <c r="M385" s="211"/>
      <c r="N385" s="65">
        <v>1</v>
      </c>
      <c r="O385" s="85">
        <v>5</v>
      </c>
      <c r="P385" s="111" t="s">
        <v>223</v>
      </c>
      <c r="Q385" s="85"/>
      <c r="R385" s="76"/>
      <c r="S385" s="76"/>
      <c r="T385" s="76"/>
      <c r="U385" s="68">
        <f>R385*S385</f>
        <v>0</v>
      </c>
      <c r="V385" s="239">
        <f>SUM(U385:U388)</f>
        <v>0</v>
      </c>
      <c r="W385" s="211"/>
      <c r="X385" s="65">
        <v>1</v>
      </c>
      <c r="Y385" s="85">
        <v>5</v>
      </c>
      <c r="Z385" s="111" t="s">
        <v>223</v>
      </c>
      <c r="AA385" s="85"/>
      <c r="AB385" s="76"/>
      <c r="AC385" s="76"/>
      <c r="AD385" s="76"/>
      <c r="AE385" s="68">
        <f>AB385*AC385</f>
        <v>0</v>
      </c>
      <c r="AF385" s="239">
        <f>SUM(AE385:AE388)</f>
        <v>0</v>
      </c>
      <c r="AG385" s="211"/>
      <c r="AH385" s="65">
        <v>1</v>
      </c>
      <c r="AI385" s="85">
        <v>5</v>
      </c>
      <c r="AJ385" s="111" t="s">
        <v>223</v>
      </c>
      <c r="AK385" s="85"/>
      <c r="AL385" s="76"/>
      <c r="AM385" s="76"/>
      <c r="AN385" s="76"/>
      <c r="AO385" s="68">
        <f>AL385*AM385</f>
        <v>0</v>
      </c>
      <c r="AP385" s="239">
        <f>SUM(AO385:AO388)</f>
        <v>0</v>
      </c>
      <c r="AQ385" s="211"/>
      <c r="AR385" s="65"/>
      <c r="AS385" s="85"/>
      <c r="AT385" s="111"/>
      <c r="AU385" s="88"/>
      <c r="AV385" s="76"/>
      <c r="AW385" s="76"/>
      <c r="AX385" s="76"/>
      <c r="AY385" s="68">
        <f>AV385*AW385</f>
        <v>0</v>
      </c>
      <c r="AZ385" s="239">
        <f>SUM(AY385:AY388)</f>
        <v>0</v>
      </c>
      <c r="BA385" s="211"/>
      <c r="BB385" s="65"/>
      <c r="BC385" s="85"/>
      <c r="BD385" s="111"/>
      <c r="BE385" s="85"/>
      <c r="BF385" s="76"/>
      <c r="BG385" s="76"/>
      <c r="BH385" s="76"/>
      <c r="BI385" s="68">
        <f>BF385*BG385</f>
        <v>0</v>
      </c>
      <c r="BJ385" s="239">
        <f>SUM(BI385:BI388)</f>
        <v>0</v>
      </c>
      <c r="BK385" s="211"/>
    </row>
    <row r="386" spans="1:63" x14ac:dyDescent="0.2">
      <c r="A386" s="261"/>
      <c r="B386" s="264"/>
      <c r="C386" s="211"/>
      <c r="D386" s="66">
        <v>2</v>
      </c>
      <c r="E386" s="90" t="s">
        <v>162</v>
      </c>
      <c r="F386" s="111" t="s">
        <v>223</v>
      </c>
      <c r="G386" s="85"/>
      <c r="H386" s="70"/>
      <c r="I386" s="70"/>
      <c r="J386" s="70"/>
      <c r="K386" s="68">
        <f t="shared" ref="K386:K388" si="399">H386*I386</f>
        <v>0</v>
      </c>
      <c r="L386" s="240"/>
      <c r="M386" s="211"/>
      <c r="N386" s="66">
        <v>2</v>
      </c>
      <c r="O386" s="90" t="s">
        <v>162</v>
      </c>
      <c r="P386" s="111" t="s">
        <v>223</v>
      </c>
      <c r="Q386" s="85"/>
      <c r="R386" s="70"/>
      <c r="S386" s="70"/>
      <c r="T386" s="70"/>
      <c r="U386" s="68">
        <f t="shared" ref="U386:U388" si="400">R386*S386</f>
        <v>0</v>
      </c>
      <c r="V386" s="240"/>
      <c r="W386" s="211"/>
      <c r="X386" s="66">
        <v>2</v>
      </c>
      <c r="Y386" s="90" t="s">
        <v>162</v>
      </c>
      <c r="Z386" s="111" t="s">
        <v>223</v>
      </c>
      <c r="AA386" s="85"/>
      <c r="AB386" s="70"/>
      <c r="AC386" s="70"/>
      <c r="AD386" s="70"/>
      <c r="AE386" s="68">
        <f t="shared" ref="AE386:AE388" si="401">AB386*AC386</f>
        <v>0</v>
      </c>
      <c r="AF386" s="240"/>
      <c r="AG386" s="211"/>
      <c r="AH386" s="66">
        <v>2</v>
      </c>
      <c r="AI386" s="90" t="s">
        <v>162</v>
      </c>
      <c r="AJ386" s="111" t="s">
        <v>223</v>
      </c>
      <c r="AK386" s="85"/>
      <c r="AL386" s="70"/>
      <c r="AM386" s="70"/>
      <c r="AN386" s="70"/>
      <c r="AO386" s="68">
        <f t="shared" ref="AO386:AO388" si="402">AL386*AM386</f>
        <v>0</v>
      </c>
      <c r="AP386" s="240"/>
      <c r="AQ386" s="211"/>
      <c r="AR386" s="66"/>
      <c r="AS386" s="90"/>
      <c r="AT386" s="111"/>
      <c r="AU386" s="69"/>
      <c r="AV386" s="70"/>
      <c r="AW386" s="70"/>
      <c r="AX386" s="70"/>
      <c r="AY386" s="68">
        <f t="shared" ref="AY386:AY388" si="403">AV386*AW386</f>
        <v>0</v>
      </c>
      <c r="AZ386" s="240"/>
      <c r="BA386" s="211"/>
      <c r="BB386" s="66"/>
      <c r="BC386" s="90"/>
      <c r="BD386" s="111"/>
      <c r="BE386" s="85"/>
      <c r="BF386" s="70"/>
      <c r="BG386" s="70"/>
      <c r="BH386" s="70"/>
      <c r="BI386" s="68">
        <f t="shared" ref="BI386:BI388" si="404">BF386*BG386</f>
        <v>0</v>
      </c>
      <c r="BJ386" s="240"/>
      <c r="BK386" s="211"/>
    </row>
    <row r="387" spans="1:63" x14ac:dyDescent="0.2">
      <c r="A387" s="261"/>
      <c r="B387" s="264"/>
      <c r="C387" s="211"/>
      <c r="D387" s="66"/>
      <c r="E387" s="66"/>
      <c r="F387" s="66"/>
      <c r="G387" s="66"/>
      <c r="H387" s="70"/>
      <c r="I387" s="70"/>
      <c r="J387" s="70"/>
      <c r="K387" s="68">
        <f t="shared" si="399"/>
        <v>0</v>
      </c>
      <c r="L387" s="240"/>
      <c r="M387" s="211"/>
      <c r="N387" s="66"/>
      <c r="O387" s="66"/>
      <c r="P387" s="66"/>
      <c r="Q387" s="66"/>
      <c r="R387" s="70"/>
      <c r="S387" s="70"/>
      <c r="T387" s="70"/>
      <c r="U387" s="68">
        <f t="shared" si="400"/>
        <v>0</v>
      </c>
      <c r="V387" s="240"/>
      <c r="W387" s="211"/>
      <c r="X387" s="66"/>
      <c r="Y387" s="66"/>
      <c r="Z387" s="66"/>
      <c r="AA387" s="66"/>
      <c r="AB387" s="70"/>
      <c r="AC387" s="70"/>
      <c r="AD387" s="70"/>
      <c r="AE387" s="68">
        <f t="shared" si="401"/>
        <v>0</v>
      </c>
      <c r="AF387" s="240"/>
      <c r="AG387" s="211"/>
      <c r="AH387" s="66"/>
      <c r="AI387" s="66"/>
      <c r="AJ387" s="66"/>
      <c r="AK387" s="66"/>
      <c r="AL387" s="70"/>
      <c r="AM387" s="70"/>
      <c r="AN387" s="70"/>
      <c r="AO387" s="68">
        <f t="shared" si="402"/>
        <v>0</v>
      </c>
      <c r="AP387" s="240"/>
      <c r="AQ387" s="211"/>
      <c r="AR387" s="66"/>
      <c r="AS387" s="66"/>
      <c r="AT387" s="66"/>
      <c r="AU387" s="66"/>
      <c r="AV387" s="70"/>
      <c r="AW387" s="70"/>
      <c r="AX387" s="70"/>
      <c r="AY387" s="68">
        <f t="shared" si="403"/>
        <v>0</v>
      </c>
      <c r="AZ387" s="240"/>
      <c r="BA387" s="211"/>
      <c r="BB387" s="66"/>
      <c r="BC387" s="66"/>
      <c r="BD387" s="66"/>
      <c r="BE387" s="66"/>
      <c r="BF387" s="70"/>
      <c r="BG387" s="70"/>
      <c r="BH387" s="70"/>
      <c r="BI387" s="68">
        <f t="shared" si="404"/>
        <v>0</v>
      </c>
      <c r="BJ387" s="240"/>
      <c r="BK387" s="211"/>
    </row>
    <row r="388" spans="1:63" ht="17" thickBot="1" x14ac:dyDescent="0.25">
      <c r="A388" s="261"/>
      <c r="B388" s="265"/>
      <c r="C388" s="211"/>
      <c r="D388" s="71"/>
      <c r="E388" s="71"/>
      <c r="F388" s="71"/>
      <c r="G388" s="71"/>
      <c r="H388" s="78"/>
      <c r="I388" s="78"/>
      <c r="J388" s="78"/>
      <c r="K388" s="73">
        <f t="shared" si="399"/>
        <v>0</v>
      </c>
      <c r="L388" s="241"/>
      <c r="M388" s="211"/>
      <c r="N388" s="71"/>
      <c r="O388" s="71"/>
      <c r="P388" s="71"/>
      <c r="Q388" s="71"/>
      <c r="R388" s="78"/>
      <c r="S388" s="78"/>
      <c r="T388" s="78"/>
      <c r="U388" s="73">
        <f t="shared" si="400"/>
        <v>0</v>
      </c>
      <c r="V388" s="241"/>
      <c r="W388" s="211"/>
      <c r="X388" s="71"/>
      <c r="Y388" s="71"/>
      <c r="Z388" s="71"/>
      <c r="AA388" s="71"/>
      <c r="AB388" s="78"/>
      <c r="AC388" s="78"/>
      <c r="AD388" s="78"/>
      <c r="AE388" s="73">
        <f t="shared" si="401"/>
        <v>0</v>
      </c>
      <c r="AF388" s="241"/>
      <c r="AG388" s="211"/>
      <c r="AH388" s="71"/>
      <c r="AI388" s="71"/>
      <c r="AJ388" s="71"/>
      <c r="AK388" s="71"/>
      <c r="AL388" s="78"/>
      <c r="AM388" s="78"/>
      <c r="AN388" s="78"/>
      <c r="AO388" s="73">
        <f t="shared" si="402"/>
        <v>0</v>
      </c>
      <c r="AP388" s="241"/>
      <c r="AQ388" s="211"/>
      <c r="AR388" s="77"/>
      <c r="AS388" s="77"/>
      <c r="AT388" s="77"/>
      <c r="AU388" s="77"/>
      <c r="AV388" s="78"/>
      <c r="AW388" s="78"/>
      <c r="AX388" s="78"/>
      <c r="AY388" s="73">
        <f t="shared" si="403"/>
        <v>0</v>
      </c>
      <c r="AZ388" s="241"/>
      <c r="BA388" s="211"/>
      <c r="BB388" s="71"/>
      <c r="BC388" s="71"/>
      <c r="BD388" s="71"/>
      <c r="BE388" s="71"/>
      <c r="BF388" s="78"/>
      <c r="BG388" s="78"/>
      <c r="BH388" s="78"/>
      <c r="BI388" s="73">
        <f t="shared" si="404"/>
        <v>0</v>
      </c>
      <c r="BJ388" s="241"/>
      <c r="BK388" s="211"/>
    </row>
    <row r="389" spans="1:63" x14ac:dyDescent="0.2">
      <c r="A389" s="261"/>
      <c r="B389" s="263"/>
      <c r="C389" s="211"/>
      <c r="D389" s="74"/>
      <c r="E389" s="88"/>
      <c r="F389" s="74"/>
      <c r="G389" s="88"/>
      <c r="H389" s="76"/>
      <c r="I389" s="76"/>
      <c r="J389" s="76"/>
      <c r="K389" s="68">
        <f>H389*I389</f>
        <v>0</v>
      </c>
      <c r="L389" s="239">
        <f>SUM(K389:K392)</f>
        <v>0</v>
      </c>
      <c r="M389" s="211"/>
      <c r="N389" s="74"/>
      <c r="O389" s="88"/>
      <c r="P389" s="74"/>
      <c r="Q389" s="88"/>
      <c r="R389" s="76"/>
      <c r="S389" s="76"/>
      <c r="T389" s="76"/>
      <c r="U389" s="68">
        <f>R389*S389</f>
        <v>0</v>
      </c>
      <c r="V389" s="239">
        <f>SUM(U389:U392)</f>
        <v>0</v>
      </c>
      <c r="W389" s="211"/>
      <c r="X389" s="74"/>
      <c r="Y389" s="88"/>
      <c r="Z389" s="74"/>
      <c r="AA389" s="88"/>
      <c r="AB389" s="76"/>
      <c r="AC389" s="76"/>
      <c r="AD389" s="76"/>
      <c r="AE389" s="68">
        <f>AB389*AC389</f>
        <v>0</v>
      </c>
      <c r="AF389" s="239">
        <f>SUM(AE389:AE392)</f>
        <v>0</v>
      </c>
      <c r="AG389" s="211"/>
      <c r="AH389" s="74"/>
      <c r="AI389" s="88"/>
      <c r="AJ389" s="74"/>
      <c r="AK389" s="88"/>
      <c r="AL389" s="76"/>
      <c r="AM389" s="76"/>
      <c r="AN389" s="76"/>
      <c r="AO389" s="68">
        <f>AL389*AM389</f>
        <v>0</v>
      </c>
      <c r="AP389" s="239">
        <f>SUM(AO389:AO392)</f>
        <v>0</v>
      </c>
      <c r="AQ389" s="211"/>
      <c r="AR389" s="74"/>
      <c r="AS389" s="88"/>
      <c r="AT389" s="74"/>
      <c r="AU389" s="88"/>
      <c r="AV389" s="76"/>
      <c r="AW389" s="76"/>
      <c r="AX389" s="76"/>
      <c r="AY389" s="68">
        <f>AV389*AW389</f>
        <v>0</v>
      </c>
      <c r="AZ389" s="239">
        <f>SUM(AY389:AY392)</f>
        <v>0</v>
      </c>
      <c r="BA389" s="211"/>
      <c r="BB389" s="74"/>
      <c r="BC389" s="88"/>
      <c r="BD389" s="74"/>
      <c r="BE389" s="88"/>
      <c r="BF389" s="76"/>
      <c r="BG389" s="76"/>
      <c r="BH389" s="76"/>
      <c r="BI389" s="68">
        <f>BF389*BG389</f>
        <v>0</v>
      </c>
      <c r="BJ389" s="239">
        <f>SUM(BI389:BI392)</f>
        <v>0</v>
      </c>
      <c r="BK389" s="211"/>
    </row>
    <row r="390" spans="1:63" x14ac:dyDescent="0.2">
      <c r="A390" s="261"/>
      <c r="B390" s="264"/>
      <c r="C390" s="211"/>
      <c r="D390" s="66"/>
      <c r="E390" s="69"/>
      <c r="F390" s="66"/>
      <c r="G390" s="69"/>
      <c r="H390" s="70"/>
      <c r="I390" s="70"/>
      <c r="J390" s="70"/>
      <c r="K390" s="68">
        <f t="shared" ref="K390:K392" si="405">H390*I390</f>
        <v>0</v>
      </c>
      <c r="L390" s="240"/>
      <c r="M390" s="211"/>
      <c r="N390" s="66"/>
      <c r="O390" s="69"/>
      <c r="P390" s="66"/>
      <c r="Q390" s="69"/>
      <c r="R390" s="70"/>
      <c r="S390" s="70"/>
      <c r="T390" s="70"/>
      <c r="U390" s="68">
        <f t="shared" ref="U390:U392" si="406">R390*S390</f>
        <v>0</v>
      </c>
      <c r="V390" s="240"/>
      <c r="W390" s="211"/>
      <c r="X390" s="66"/>
      <c r="Y390" s="69"/>
      <c r="Z390" s="66"/>
      <c r="AA390" s="69"/>
      <c r="AB390" s="70"/>
      <c r="AC390" s="70"/>
      <c r="AD390" s="70"/>
      <c r="AE390" s="68">
        <f t="shared" ref="AE390:AE392" si="407">AB390*AC390</f>
        <v>0</v>
      </c>
      <c r="AF390" s="240"/>
      <c r="AG390" s="211"/>
      <c r="AH390" s="66"/>
      <c r="AI390" s="69"/>
      <c r="AJ390" s="66"/>
      <c r="AK390" s="69"/>
      <c r="AL390" s="70"/>
      <c r="AM390" s="70"/>
      <c r="AN390" s="70"/>
      <c r="AO390" s="68">
        <f t="shared" ref="AO390:AO392" si="408">AL390*AM390</f>
        <v>0</v>
      </c>
      <c r="AP390" s="240"/>
      <c r="AQ390" s="211"/>
      <c r="AR390" s="66"/>
      <c r="AS390" s="69"/>
      <c r="AT390" s="66"/>
      <c r="AU390" s="69"/>
      <c r="AV390" s="70"/>
      <c r="AW390" s="70"/>
      <c r="AX390" s="70"/>
      <c r="AY390" s="68">
        <f t="shared" ref="AY390:AY392" si="409">AV390*AW390</f>
        <v>0</v>
      </c>
      <c r="AZ390" s="240"/>
      <c r="BA390" s="211"/>
      <c r="BB390" s="66"/>
      <c r="BC390" s="69"/>
      <c r="BD390" s="66"/>
      <c r="BE390" s="69"/>
      <c r="BF390" s="70"/>
      <c r="BG390" s="70"/>
      <c r="BH390" s="70"/>
      <c r="BI390" s="68">
        <f t="shared" ref="BI390:BI392" si="410">BF390*BG390</f>
        <v>0</v>
      </c>
      <c r="BJ390" s="240"/>
      <c r="BK390" s="211"/>
    </row>
    <row r="391" spans="1:63" x14ac:dyDescent="0.2">
      <c r="A391" s="261"/>
      <c r="B391" s="264"/>
      <c r="C391" s="211"/>
      <c r="D391" s="66"/>
      <c r="E391" s="66"/>
      <c r="F391" s="66"/>
      <c r="G391" s="66"/>
      <c r="H391" s="70"/>
      <c r="I391" s="70"/>
      <c r="J391" s="70"/>
      <c r="K391" s="68">
        <f t="shared" si="405"/>
        <v>0</v>
      </c>
      <c r="L391" s="240"/>
      <c r="M391" s="211"/>
      <c r="N391" s="66"/>
      <c r="O391" s="66"/>
      <c r="P391" s="66"/>
      <c r="Q391" s="66"/>
      <c r="R391" s="70"/>
      <c r="S391" s="70"/>
      <c r="T391" s="70"/>
      <c r="U391" s="68">
        <f t="shared" si="406"/>
        <v>0</v>
      </c>
      <c r="V391" s="240"/>
      <c r="W391" s="211"/>
      <c r="X391" s="66"/>
      <c r="Y391" s="66"/>
      <c r="Z391" s="66"/>
      <c r="AA391" s="66"/>
      <c r="AB391" s="70"/>
      <c r="AC391" s="70"/>
      <c r="AD391" s="70"/>
      <c r="AE391" s="68">
        <f t="shared" si="407"/>
        <v>0</v>
      </c>
      <c r="AF391" s="240"/>
      <c r="AG391" s="211"/>
      <c r="AH391" s="66"/>
      <c r="AI391" s="66"/>
      <c r="AJ391" s="66"/>
      <c r="AK391" s="66"/>
      <c r="AL391" s="70"/>
      <c r="AM391" s="70"/>
      <c r="AN391" s="70"/>
      <c r="AO391" s="68">
        <f t="shared" si="408"/>
        <v>0</v>
      </c>
      <c r="AP391" s="240"/>
      <c r="AQ391" s="211"/>
      <c r="AR391" s="66"/>
      <c r="AS391" s="66"/>
      <c r="AT391" s="66"/>
      <c r="AU391" s="66"/>
      <c r="AV391" s="70"/>
      <c r="AW391" s="70"/>
      <c r="AX391" s="70"/>
      <c r="AY391" s="68">
        <f t="shared" si="409"/>
        <v>0</v>
      </c>
      <c r="AZ391" s="240"/>
      <c r="BA391" s="211"/>
      <c r="BB391" s="66"/>
      <c r="BC391" s="66"/>
      <c r="BD391" s="66"/>
      <c r="BE391" s="66"/>
      <c r="BF391" s="70"/>
      <c r="BG391" s="70"/>
      <c r="BH391" s="70"/>
      <c r="BI391" s="68">
        <f t="shared" si="410"/>
        <v>0</v>
      </c>
      <c r="BJ391" s="240"/>
      <c r="BK391" s="211"/>
    </row>
    <row r="392" spans="1:63" ht="17" thickBot="1" x14ac:dyDescent="0.25">
      <c r="A392" s="262"/>
      <c r="B392" s="265"/>
      <c r="C392" s="211"/>
      <c r="D392" s="77"/>
      <c r="E392" s="77"/>
      <c r="F392" s="77"/>
      <c r="G392" s="77"/>
      <c r="H392" s="78"/>
      <c r="I392" s="78"/>
      <c r="J392" s="78"/>
      <c r="K392" s="73">
        <f t="shared" si="405"/>
        <v>0</v>
      </c>
      <c r="L392" s="241"/>
      <c r="M392" s="211"/>
      <c r="N392" s="77"/>
      <c r="O392" s="77"/>
      <c r="P392" s="77"/>
      <c r="Q392" s="77"/>
      <c r="R392" s="78"/>
      <c r="S392" s="78"/>
      <c r="T392" s="78"/>
      <c r="U392" s="68">
        <f t="shared" si="406"/>
        <v>0</v>
      </c>
      <c r="V392" s="241"/>
      <c r="W392" s="211"/>
      <c r="X392" s="77"/>
      <c r="Y392" s="77"/>
      <c r="Z392" s="77"/>
      <c r="AA392" s="77"/>
      <c r="AB392" s="78"/>
      <c r="AC392" s="78"/>
      <c r="AD392" s="78"/>
      <c r="AE392" s="73">
        <f t="shared" si="407"/>
        <v>0</v>
      </c>
      <c r="AF392" s="241"/>
      <c r="AG392" s="211"/>
      <c r="AH392" s="77"/>
      <c r="AI392" s="77"/>
      <c r="AJ392" s="77"/>
      <c r="AK392" s="77"/>
      <c r="AL392" s="78"/>
      <c r="AM392" s="78"/>
      <c r="AN392" s="78"/>
      <c r="AO392" s="73">
        <f t="shared" si="408"/>
        <v>0</v>
      </c>
      <c r="AP392" s="241"/>
      <c r="AQ392" s="211"/>
      <c r="AR392" s="77"/>
      <c r="AS392" s="77"/>
      <c r="AT392" s="77"/>
      <c r="AU392" s="77"/>
      <c r="AV392" s="78"/>
      <c r="AW392" s="78"/>
      <c r="AX392" s="78"/>
      <c r="AY392" s="73">
        <f t="shared" si="409"/>
        <v>0</v>
      </c>
      <c r="AZ392" s="241"/>
      <c r="BA392" s="211"/>
      <c r="BB392" s="77"/>
      <c r="BC392" s="77"/>
      <c r="BD392" s="77"/>
      <c r="BE392" s="77"/>
      <c r="BF392" s="78"/>
      <c r="BG392" s="78"/>
      <c r="BH392" s="78"/>
      <c r="BI392" s="73">
        <f t="shared" si="410"/>
        <v>0</v>
      </c>
      <c r="BJ392" s="241"/>
      <c r="BK392" s="211"/>
    </row>
    <row r="393" spans="1:63" ht="17" thickBot="1" x14ac:dyDescent="0.25">
      <c r="B393" s="45"/>
      <c r="C393" s="211"/>
      <c r="D393" s="232" t="s">
        <v>103</v>
      </c>
      <c r="E393" s="233"/>
      <c r="F393" s="233"/>
      <c r="G393" s="233"/>
      <c r="H393" s="233"/>
      <c r="I393" s="233"/>
      <c r="J393" s="233"/>
      <c r="K393" s="233"/>
      <c r="L393" s="234"/>
      <c r="M393" s="211"/>
      <c r="N393" s="232" t="s">
        <v>104</v>
      </c>
      <c r="O393" s="233"/>
      <c r="P393" s="233"/>
      <c r="Q393" s="233"/>
      <c r="R393" s="233"/>
      <c r="S393" s="233"/>
      <c r="T393" s="233"/>
      <c r="U393" s="233"/>
      <c r="V393" s="234"/>
      <c r="W393" s="211"/>
      <c r="X393" s="232" t="s">
        <v>105</v>
      </c>
      <c r="Y393" s="233"/>
      <c r="Z393" s="233"/>
      <c r="AA393" s="233"/>
      <c r="AB393" s="233"/>
      <c r="AC393" s="233"/>
      <c r="AD393" s="233"/>
      <c r="AE393" s="233"/>
      <c r="AF393" s="234"/>
      <c r="AG393" s="211"/>
      <c r="AH393" s="232" t="s">
        <v>106</v>
      </c>
      <c r="AI393" s="233"/>
      <c r="AJ393" s="233"/>
      <c r="AK393" s="233"/>
      <c r="AL393" s="233"/>
      <c r="AM393" s="233"/>
      <c r="AN393" s="233"/>
      <c r="AO393" s="233"/>
      <c r="AP393" s="234"/>
      <c r="AQ393" s="211"/>
      <c r="AR393" s="46"/>
      <c r="AS393" s="46"/>
      <c r="AT393" s="46"/>
      <c r="AU393" s="46"/>
      <c r="AV393" s="46"/>
      <c r="AW393" s="46"/>
      <c r="AX393" s="46"/>
      <c r="AY393" s="48"/>
      <c r="AZ393" s="46"/>
      <c r="BA393" s="211"/>
      <c r="BB393" s="46"/>
      <c r="BC393" s="46"/>
      <c r="BD393" s="46"/>
      <c r="BE393" s="46"/>
      <c r="BF393" s="46"/>
      <c r="BG393" s="46"/>
      <c r="BH393" s="46"/>
      <c r="BI393" s="48"/>
      <c r="BJ393" s="46"/>
      <c r="BK393" s="211"/>
    </row>
    <row r="394" spans="1:63" x14ac:dyDescent="0.2">
      <c r="A394" s="47"/>
      <c r="B394" s="215" t="s">
        <v>183</v>
      </c>
      <c r="C394" s="211"/>
      <c r="D394" s="219" t="str">
        <f>_xlfn.CONCAT("WEEK 1:  START DATE = ", TEXT($D$16, "DD-MMM-YY"))</f>
        <v>WEEK 1:  START DATE = 00-Jan-00</v>
      </c>
      <c r="E394" s="220"/>
      <c r="F394" s="220"/>
      <c r="G394" s="220"/>
      <c r="H394" s="220"/>
      <c r="I394" s="220"/>
      <c r="J394" s="220"/>
      <c r="K394" s="220"/>
      <c r="L394" s="220"/>
      <c r="M394" s="211"/>
      <c r="N394" s="219" t="str">
        <f>_xlfn.CONCAT("WEEK 2:  START DATE = ", TEXT(($D$16+7), "DD-MMM-YY"))</f>
        <v>WEEK 2:  START DATE = 07-Jan-00</v>
      </c>
      <c r="O394" s="220"/>
      <c r="P394" s="220"/>
      <c r="Q394" s="220"/>
      <c r="R394" s="220"/>
      <c r="S394" s="220"/>
      <c r="T394" s="220"/>
      <c r="U394" s="220"/>
      <c r="V394" s="220"/>
      <c r="W394" s="211"/>
      <c r="X394" s="219" t="str">
        <f>_xlfn.CONCAT("WEEK 3:  START DATE = ", TEXT(($D$16+14), "DD-MMM-YY"))</f>
        <v>WEEK 3:  START DATE = 14-Jan-00</v>
      </c>
      <c r="Y394" s="220"/>
      <c r="Z394" s="220"/>
      <c r="AA394" s="220"/>
      <c r="AB394" s="220"/>
      <c r="AC394" s="220"/>
      <c r="AD394" s="220"/>
      <c r="AE394" s="220"/>
      <c r="AF394" s="220"/>
      <c r="AG394" s="211"/>
      <c r="AH394" s="219" t="str">
        <f>_xlfn.CONCAT("WEEK 4:  START DATE = ", TEXT(($D$16+21), "DD-MMM-YY"))</f>
        <v>WEEK 4:  START DATE = 21-Jan-00</v>
      </c>
      <c r="AI394" s="220"/>
      <c r="AJ394" s="220"/>
      <c r="AK394" s="220"/>
      <c r="AL394" s="220"/>
      <c r="AM394" s="220"/>
      <c r="AN394" s="220"/>
      <c r="AO394" s="220"/>
      <c r="AP394" s="220"/>
      <c r="AQ394" s="211"/>
      <c r="AR394" s="219" t="str">
        <f>_xlfn.CONCAT("WEEK 5:  START DATE = ", TEXT(($D$16+28), "DD-MMM-YY"))</f>
        <v>WEEK 5:  START DATE = 28-Jan-00</v>
      </c>
      <c r="AS394" s="220"/>
      <c r="AT394" s="220"/>
      <c r="AU394" s="220"/>
      <c r="AV394" s="220"/>
      <c r="AW394" s="220"/>
      <c r="AX394" s="220"/>
      <c r="AY394" s="220"/>
      <c r="AZ394" s="220"/>
      <c r="BA394" s="211"/>
      <c r="BB394" s="219" t="str">
        <f>_xlfn.CONCAT("WEEK 6:  START DATE = ", TEXT(($D$16+35), "DD-MMM-YY"))</f>
        <v>WEEK 6:  START DATE = 04-Feb-00</v>
      </c>
      <c r="BC394" s="220"/>
      <c r="BD394" s="220"/>
      <c r="BE394" s="220"/>
      <c r="BF394" s="220"/>
      <c r="BG394" s="220"/>
      <c r="BH394" s="220"/>
      <c r="BI394" s="220"/>
      <c r="BJ394" s="220"/>
      <c r="BK394" s="211"/>
    </row>
    <row r="395" spans="1:63" ht="17" thickBot="1" x14ac:dyDescent="0.25">
      <c r="A395" s="47"/>
      <c r="B395" s="216"/>
      <c r="C395" s="211"/>
      <c r="D395" s="217"/>
      <c r="E395" s="218"/>
      <c r="F395" s="218"/>
      <c r="G395" s="218"/>
      <c r="H395" s="218"/>
      <c r="I395" s="218"/>
      <c r="J395" s="218"/>
      <c r="K395" s="218"/>
      <c r="L395" s="218"/>
      <c r="M395" s="211"/>
      <c r="N395" s="217"/>
      <c r="O395" s="218"/>
      <c r="P395" s="218"/>
      <c r="Q395" s="218"/>
      <c r="R395" s="218"/>
      <c r="S395" s="218"/>
      <c r="T395" s="218"/>
      <c r="U395" s="218"/>
      <c r="V395" s="218"/>
      <c r="W395" s="211"/>
      <c r="X395" s="217"/>
      <c r="Y395" s="218"/>
      <c r="Z395" s="218"/>
      <c r="AA395" s="218"/>
      <c r="AB395" s="218"/>
      <c r="AC395" s="218"/>
      <c r="AD395" s="218"/>
      <c r="AE395" s="218"/>
      <c r="AF395" s="218"/>
      <c r="AG395" s="211"/>
      <c r="AH395" s="217"/>
      <c r="AI395" s="218"/>
      <c r="AJ395" s="218"/>
      <c r="AK395" s="218"/>
      <c r="AL395" s="218"/>
      <c r="AM395" s="218"/>
      <c r="AN395" s="218"/>
      <c r="AO395" s="218"/>
      <c r="AP395" s="218"/>
      <c r="AQ395" s="211"/>
      <c r="AR395" s="217"/>
      <c r="AS395" s="218"/>
      <c r="AT395" s="218"/>
      <c r="AU395" s="218"/>
      <c r="AV395" s="218"/>
      <c r="AW395" s="218"/>
      <c r="AX395" s="218"/>
      <c r="AY395" s="218"/>
      <c r="AZ395" s="218"/>
      <c r="BA395" s="211"/>
      <c r="BB395" s="217"/>
      <c r="BC395" s="218"/>
      <c r="BD395" s="218"/>
      <c r="BE395" s="218"/>
      <c r="BF395" s="218"/>
      <c r="BG395" s="218"/>
      <c r="BH395" s="218"/>
      <c r="BI395" s="218"/>
      <c r="BJ395" s="218"/>
      <c r="BK395" s="211"/>
    </row>
    <row r="396" spans="1:63" x14ac:dyDescent="0.2">
      <c r="A396" s="47"/>
      <c r="B396" s="235" t="s">
        <v>109</v>
      </c>
      <c r="C396" s="211"/>
      <c r="D396" s="208" t="s">
        <v>156</v>
      </c>
      <c r="E396" s="209"/>
      <c r="F396" s="209"/>
      <c r="G396" s="209"/>
      <c r="H396" s="209"/>
      <c r="I396" s="209"/>
      <c r="J396" s="209"/>
      <c r="K396" s="209"/>
      <c r="L396" s="210"/>
      <c r="M396" s="211"/>
      <c r="N396" s="208" t="s">
        <v>156</v>
      </c>
      <c r="O396" s="209"/>
      <c r="P396" s="209"/>
      <c r="Q396" s="209"/>
      <c r="R396" s="209"/>
      <c r="S396" s="209"/>
      <c r="T396" s="209"/>
      <c r="U396" s="209"/>
      <c r="V396" s="210"/>
      <c r="W396" s="211"/>
      <c r="X396" s="208" t="s">
        <v>156</v>
      </c>
      <c r="Y396" s="209"/>
      <c r="Z396" s="209"/>
      <c r="AA396" s="209"/>
      <c r="AB396" s="209"/>
      <c r="AC396" s="209"/>
      <c r="AD396" s="209"/>
      <c r="AE396" s="209"/>
      <c r="AF396" s="210"/>
      <c r="AG396" s="211"/>
      <c r="AH396" s="208" t="s">
        <v>156</v>
      </c>
      <c r="AI396" s="209"/>
      <c r="AJ396" s="209"/>
      <c r="AK396" s="209"/>
      <c r="AL396" s="209"/>
      <c r="AM396" s="209"/>
      <c r="AN396" s="209"/>
      <c r="AO396" s="209"/>
      <c r="AP396" s="210"/>
      <c r="AQ396" s="211"/>
      <c r="AR396" s="208"/>
      <c r="AS396" s="209"/>
      <c r="AT396" s="209"/>
      <c r="AU396" s="209"/>
      <c r="AV396" s="209"/>
      <c r="AW396" s="209"/>
      <c r="AX396" s="209"/>
      <c r="AY396" s="209"/>
      <c r="AZ396" s="210"/>
      <c r="BA396" s="211"/>
      <c r="BB396" s="208" t="s">
        <v>156</v>
      </c>
      <c r="BC396" s="209"/>
      <c r="BD396" s="209"/>
      <c r="BE396" s="209"/>
      <c r="BF396" s="209"/>
      <c r="BG396" s="209"/>
      <c r="BH396" s="209"/>
      <c r="BI396" s="209"/>
      <c r="BJ396" s="210"/>
      <c r="BK396" s="211"/>
    </row>
    <row r="397" spans="1:63" x14ac:dyDescent="0.2">
      <c r="A397" s="47"/>
      <c r="B397" s="236"/>
      <c r="C397" s="211"/>
      <c r="D397" s="208" t="s">
        <v>184</v>
      </c>
      <c r="E397" s="209"/>
      <c r="F397" s="209"/>
      <c r="G397" s="209"/>
      <c r="H397" s="209"/>
      <c r="I397" s="209"/>
      <c r="J397" s="209"/>
      <c r="K397" s="209"/>
      <c r="L397" s="210"/>
      <c r="M397" s="211"/>
      <c r="N397" s="208" t="s">
        <v>184</v>
      </c>
      <c r="O397" s="209"/>
      <c r="P397" s="209"/>
      <c r="Q397" s="209"/>
      <c r="R397" s="209"/>
      <c r="S397" s="209"/>
      <c r="T397" s="209"/>
      <c r="U397" s="209"/>
      <c r="V397" s="210"/>
      <c r="W397" s="211"/>
      <c r="X397" s="208" t="s">
        <v>184</v>
      </c>
      <c r="Y397" s="209"/>
      <c r="Z397" s="209"/>
      <c r="AA397" s="209"/>
      <c r="AB397" s="209"/>
      <c r="AC397" s="209"/>
      <c r="AD397" s="209"/>
      <c r="AE397" s="209"/>
      <c r="AF397" s="210"/>
      <c r="AG397" s="211"/>
      <c r="AH397" s="208" t="s">
        <v>184</v>
      </c>
      <c r="AI397" s="209"/>
      <c r="AJ397" s="209"/>
      <c r="AK397" s="209"/>
      <c r="AL397" s="209"/>
      <c r="AM397" s="209"/>
      <c r="AN397" s="209"/>
      <c r="AO397" s="209"/>
      <c r="AP397" s="210"/>
      <c r="AQ397" s="211"/>
      <c r="AR397" s="208"/>
      <c r="AS397" s="209"/>
      <c r="AT397" s="209"/>
      <c r="AU397" s="209"/>
      <c r="AV397" s="209"/>
      <c r="AW397" s="209"/>
      <c r="AX397" s="209"/>
      <c r="AY397" s="209"/>
      <c r="AZ397" s="210"/>
      <c r="BA397" s="211"/>
      <c r="BB397" s="208" t="s">
        <v>158</v>
      </c>
      <c r="BC397" s="209"/>
      <c r="BD397" s="209"/>
      <c r="BE397" s="209"/>
      <c r="BF397" s="209"/>
      <c r="BG397" s="209"/>
      <c r="BH397" s="209"/>
      <c r="BI397" s="209"/>
      <c r="BJ397" s="210"/>
      <c r="BK397" s="211"/>
    </row>
    <row r="398" spans="1:63" x14ac:dyDescent="0.2">
      <c r="A398" s="47"/>
      <c r="B398" s="236"/>
      <c r="C398" s="211"/>
      <c r="D398" s="208"/>
      <c r="E398" s="209"/>
      <c r="F398" s="209"/>
      <c r="G398" s="209"/>
      <c r="H398" s="209"/>
      <c r="I398" s="209"/>
      <c r="J398" s="209"/>
      <c r="K398" s="209"/>
      <c r="L398" s="210"/>
      <c r="M398" s="211"/>
      <c r="N398" s="208"/>
      <c r="O398" s="209"/>
      <c r="P398" s="209"/>
      <c r="Q398" s="209"/>
      <c r="R398" s="209"/>
      <c r="S398" s="209"/>
      <c r="T398" s="209"/>
      <c r="U398" s="209"/>
      <c r="V398" s="210"/>
      <c r="W398" s="211"/>
      <c r="X398" s="208"/>
      <c r="Y398" s="209"/>
      <c r="Z398" s="209"/>
      <c r="AA398" s="209"/>
      <c r="AB398" s="209"/>
      <c r="AC398" s="209"/>
      <c r="AD398" s="209"/>
      <c r="AE398" s="209"/>
      <c r="AF398" s="210"/>
      <c r="AG398" s="211"/>
      <c r="AH398" s="208"/>
      <c r="AI398" s="209"/>
      <c r="AJ398" s="209"/>
      <c r="AK398" s="209"/>
      <c r="AL398" s="209"/>
      <c r="AM398" s="209"/>
      <c r="AN398" s="209"/>
      <c r="AO398" s="209"/>
      <c r="AP398" s="210"/>
      <c r="AQ398" s="211"/>
      <c r="AR398" s="208"/>
      <c r="AS398" s="209"/>
      <c r="AT398" s="209"/>
      <c r="AU398" s="209"/>
      <c r="AV398" s="209"/>
      <c r="AW398" s="209"/>
      <c r="AX398" s="209"/>
      <c r="AY398" s="209"/>
      <c r="AZ398" s="210"/>
      <c r="BA398" s="211"/>
      <c r="BB398" s="208" t="s">
        <v>157</v>
      </c>
      <c r="BC398" s="209"/>
      <c r="BD398" s="209"/>
      <c r="BE398" s="209"/>
      <c r="BF398" s="209"/>
      <c r="BG398" s="209"/>
      <c r="BH398" s="209"/>
      <c r="BI398" s="209"/>
      <c r="BJ398" s="210"/>
      <c r="BK398" s="211"/>
    </row>
    <row r="399" spans="1:63" ht="17" thickBot="1" x14ac:dyDescent="0.25">
      <c r="A399" s="47"/>
      <c r="B399" s="238"/>
      <c r="C399" s="211"/>
      <c r="D399" s="208"/>
      <c r="E399" s="209"/>
      <c r="F399" s="209"/>
      <c r="G399" s="209"/>
      <c r="H399" s="209"/>
      <c r="I399" s="209"/>
      <c r="J399" s="209"/>
      <c r="K399" s="209"/>
      <c r="L399" s="210"/>
      <c r="M399" s="211"/>
      <c r="N399" s="208"/>
      <c r="O399" s="209"/>
      <c r="P399" s="209"/>
      <c r="Q399" s="209"/>
      <c r="R399" s="209"/>
      <c r="S399" s="209"/>
      <c r="T399" s="209"/>
      <c r="U399" s="209"/>
      <c r="V399" s="210"/>
      <c r="W399" s="211"/>
      <c r="X399" s="208"/>
      <c r="Y399" s="209"/>
      <c r="Z399" s="209"/>
      <c r="AA399" s="209"/>
      <c r="AB399" s="209"/>
      <c r="AC399" s="209"/>
      <c r="AD399" s="209"/>
      <c r="AE399" s="209"/>
      <c r="AF399" s="210"/>
      <c r="AG399" s="211"/>
      <c r="AH399" s="208"/>
      <c r="AI399" s="209"/>
      <c r="AJ399" s="209"/>
      <c r="AK399" s="209"/>
      <c r="AL399" s="209"/>
      <c r="AM399" s="209"/>
      <c r="AN399" s="209"/>
      <c r="AO399" s="209"/>
      <c r="AP399" s="210"/>
      <c r="AQ399" s="211"/>
      <c r="AR399" s="208"/>
      <c r="AS399" s="209"/>
      <c r="AT399" s="209"/>
      <c r="AU399" s="209"/>
      <c r="AV399" s="209"/>
      <c r="AW399" s="209"/>
      <c r="AX399" s="209"/>
      <c r="AY399" s="209"/>
      <c r="AZ399" s="210"/>
      <c r="BA399" s="211"/>
      <c r="BB399" s="208"/>
      <c r="BC399" s="209"/>
      <c r="BD399" s="209"/>
      <c r="BE399" s="209"/>
      <c r="BF399" s="209"/>
      <c r="BG399" s="209"/>
      <c r="BH399" s="209"/>
      <c r="BI399" s="209"/>
      <c r="BJ399" s="210"/>
      <c r="BK399" s="211"/>
    </row>
    <row r="400" spans="1:63" ht="17" thickBot="1" x14ac:dyDescent="0.25">
      <c r="A400" s="42"/>
      <c r="B400" s="92"/>
      <c r="C400" s="211"/>
      <c r="D400" s="48"/>
      <c r="E400" s="48"/>
      <c r="F400" s="48"/>
      <c r="G400" s="48"/>
      <c r="H400" s="48"/>
      <c r="I400" s="48"/>
      <c r="J400" s="48"/>
      <c r="K400" s="48"/>
      <c r="L400" s="48"/>
      <c r="M400" s="211"/>
      <c r="N400" s="48"/>
      <c r="O400" s="48"/>
      <c r="P400" s="48"/>
      <c r="Q400" s="48"/>
      <c r="R400" s="48"/>
      <c r="S400" s="48"/>
      <c r="T400" s="48"/>
      <c r="U400" s="48"/>
      <c r="V400" s="48"/>
      <c r="W400" s="211"/>
      <c r="X400" s="48"/>
      <c r="Y400" s="48"/>
      <c r="Z400" s="48"/>
      <c r="AA400" s="48"/>
      <c r="AB400" s="48"/>
      <c r="AC400" s="48"/>
      <c r="AD400" s="48"/>
      <c r="AE400" s="48"/>
      <c r="AF400" s="48"/>
      <c r="AG400" s="211"/>
      <c r="AH400" s="48"/>
      <c r="AI400" s="48"/>
      <c r="AJ400" s="48"/>
      <c r="AK400" s="48"/>
      <c r="AL400" s="48"/>
      <c r="AM400" s="48"/>
      <c r="AN400" s="48"/>
      <c r="AO400" s="48"/>
      <c r="AP400" s="48"/>
      <c r="AQ400" s="211"/>
      <c r="AR400" s="48"/>
      <c r="AS400" s="48"/>
      <c r="AT400" s="48"/>
      <c r="AU400" s="48"/>
      <c r="AV400" s="48"/>
      <c r="AW400" s="48"/>
      <c r="AX400" s="48"/>
      <c r="AY400" s="48"/>
      <c r="AZ400" s="48"/>
      <c r="BA400" s="211"/>
      <c r="BB400" s="48"/>
      <c r="BC400" s="48"/>
      <c r="BD400" s="48"/>
      <c r="BE400" s="48"/>
      <c r="BF400" s="48"/>
      <c r="BG400" s="48"/>
      <c r="BH400" s="48"/>
      <c r="BI400" s="48"/>
      <c r="BJ400" s="48"/>
      <c r="BK400" s="211"/>
    </row>
    <row r="401" spans="1:63" ht="17" thickBot="1" x14ac:dyDescent="0.25">
      <c r="A401" s="94"/>
      <c r="B401" s="95"/>
      <c r="C401" s="211"/>
      <c r="D401" s="226" t="s">
        <v>113</v>
      </c>
      <c r="E401" s="227"/>
      <c r="F401" s="227"/>
      <c r="G401" s="228"/>
      <c r="H401" s="229" t="s">
        <v>114</v>
      </c>
      <c r="I401" s="230"/>
      <c r="J401" s="231"/>
      <c r="K401" s="224" t="s">
        <v>115</v>
      </c>
      <c r="L401" s="225"/>
      <c r="M401" s="211"/>
      <c r="N401" s="226" t="s">
        <v>113</v>
      </c>
      <c r="O401" s="227"/>
      <c r="P401" s="227"/>
      <c r="Q401" s="228"/>
      <c r="R401" s="229" t="s">
        <v>114</v>
      </c>
      <c r="S401" s="230"/>
      <c r="T401" s="231"/>
      <c r="U401" s="224" t="s">
        <v>115</v>
      </c>
      <c r="V401" s="225"/>
      <c r="W401" s="211"/>
      <c r="X401" s="226" t="s">
        <v>113</v>
      </c>
      <c r="Y401" s="227"/>
      <c r="Z401" s="227"/>
      <c r="AA401" s="228"/>
      <c r="AB401" s="229" t="s">
        <v>114</v>
      </c>
      <c r="AC401" s="230"/>
      <c r="AD401" s="231"/>
      <c r="AE401" s="224" t="s">
        <v>115</v>
      </c>
      <c r="AF401" s="225"/>
      <c r="AG401" s="211"/>
      <c r="AH401" s="226" t="s">
        <v>113</v>
      </c>
      <c r="AI401" s="227"/>
      <c r="AJ401" s="227"/>
      <c r="AK401" s="228"/>
      <c r="AL401" s="229" t="s">
        <v>114</v>
      </c>
      <c r="AM401" s="230"/>
      <c r="AN401" s="231"/>
      <c r="AO401" s="224" t="s">
        <v>115</v>
      </c>
      <c r="AP401" s="225"/>
      <c r="AQ401" s="211"/>
      <c r="AR401" s="226" t="s">
        <v>113</v>
      </c>
      <c r="AS401" s="227"/>
      <c r="AT401" s="227"/>
      <c r="AU401" s="228"/>
      <c r="AV401" s="229" t="s">
        <v>114</v>
      </c>
      <c r="AW401" s="230"/>
      <c r="AX401" s="231"/>
      <c r="AY401" s="224" t="s">
        <v>115</v>
      </c>
      <c r="AZ401" s="225"/>
      <c r="BA401" s="211"/>
      <c r="BB401" s="226" t="s">
        <v>113</v>
      </c>
      <c r="BC401" s="227"/>
      <c r="BD401" s="227"/>
      <c r="BE401" s="228"/>
      <c r="BF401" s="229" t="s">
        <v>114</v>
      </c>
      <c r="BG401" s="230"/>
      <c r="BH401" s="231"/>
      <c r="BI401" s="224" t="s">
        <v>115</v>
      </c>
      <c r="BJ401" s="225"/>
      <c r="BK401" s="211"/>
    </row>
    <row r="402" spans="1:63" ht="52" thickBot="1" x14ac:dyDescent="0.25">
      <c r="A402" s="96"/>
      <c r="B402" s="59" t="s">
        <v>117</v>
      </c>
      <c r="C402" s="211"/>
      <c r="D402" s="60" t="s">
        <v>118</v>
      </c>
      <c r="E402" s="61" t="s">
        <v>119</v>
      </c>
      <c r="F402" s="61" t="s">
        <v>27</v>
      </c>
      <c r="G402" s="61" t="s">
        <v>60</v>
      </c>
      <c r="H402" s="62" t="s">
        <v>120</v>
      </c>
      <c r="I402" s="62" t="s">
        <v>121</v>
      </c>
      <c r="J402" s="62" t="s">
        <v>60</v>
      </c>
      <c r="K402" s="63" t="s">
        <v>122</v>
      </c>
      <c r="L402" s="64" t="s">
        <v>123</v>
      </c>
      <c r="M402" s="211"/>
      <c r="N402" s="60" t="s">
        <v>118</v>
      </c>
      <c r="O402" s="61" t="s">
        <v>119</v>
      </c>
      <c r="P402" s="61" t="s">
        <v>27</v>
      </c>
      <c r="Q402" s="61" t="s">
        <v>60</v>
      </c>
      <c r="R402" s="62" t="s">
        <v>120</v>
      </c>
      <c r="S402" s="62" t="s">
        <v>121</v>
      </c>
      <c r="T402" s="62" t="s">
        <v>60</v>
      </c>
      <c r="U402" s="63" t="s">
        <v>122</v>
      </c>
      <c r="V402" s="64" t="s">
        <v>123</v>
      </c>
      <c r="W402" s="211"/>
      <c r="X402" s="60" t="s">
        <v>118</v>
      </c>
      <c r="Y402" s="61" t="s">
        <v>119</v>
      </c>
      <c r="Z402" s="61" t="s">
        <v>27</v>
      </c>
      <c r="AA402" s="61" t="s">
        <v>60</v>
      </c>
      <c r="AB402" s="62" t="s">
        <v>120</v>
      </c>
      <c r="AC402" s="62" t="s">
        <v>121</v>
      </c>
      <c r="AD402" s="62" t="s">
        <v>60</v>
      </c>
      <c r="AE402" s="63" t="s">
        <v>122</v>
      </c>
      <c r="AF402" s="64" t="s">
        <v>123</v>
      </c>
      <c r="AG402" s="211"/>
      <c r="AH402" s="60" t="s">
        <v>118</v>
      </c>
      <c r="AI402" s="61" t="s">
        <v>119</v>
      </c>
      <c r="AJ402" s="61" t="s">
        <v>27</v>
      </c>
      <c r="AK402" s="61" t="s">
        <v>60</v>
      </c>
      <c r="AL402" s="62" t="s">
        <v>120</v>
      </c>
      <c r="AM402" s="62" t="s">
        <v>121</v>
      </c>
      <c r="AN402" s="62" t="s">
        <v>60</v>
      </c>
      <c r="AO402" s="63" t="s">
        <v>122</v>
      </c>
      <c r="AP402" s="64" t="s">
        <v>123</v>
      </c>
      <c r="AQ402" s="211"/>
      <c r="AR402" s="60" t="s">
        <v>118</v>
      </c>
      <c r="AS402" s="61" t="s">
        <v>119</v>
      </c>
      <c r="AT402" s="61" t="s">
        <v>27</v>
      </c>
      <c r="AU402" s="61" t="s">
        <v>60</v>
      </c>
      <c r="AV402" s="62" t="s">
        <v>120</v>
      </c>
      <c r="AW402" s="62" t="s">
        <v>121</v>
      </c>
      <c r="AX402" s="62" t="s">
        <v>60</v>
      </c>
      <c r="AY402" s="63" t="s">
        <v>122</v>
      </c>
      <c r="AZ402" s="64" t="s">
        <v>123</v>
      </c>
      <c r="BA402" s="211"/>
      <c r="BB402" s="60" t="s">
        <v>118</v>
      </c>
      <c r="BC402" s="61" t="s">
        <v>119</v>
      </c>
      <c r="BD402" s="61" t="s">
        <v>27</v>
      </c>
      <c r="BE402" s="61" t="s">
        <v>60</v>
      </c>
      <c r="BF402" s="62" t="s">
        <v>120</v>
      </c>
      <c r="BG402" s="62" t="s">
        <v>121</v>
      </c>
      <c r="BH402" s="62" t="s">
        <v>60</v>
      </c>
      <c r="BI402" s="63" t="s">
        <v>122</v>
      </c>
      <c r="BJ402" s="64" t="s">
        <v>123</v>
      </c>
      <c r="BK402" s="211"/>
    </row>
    <row r="403" spans="1:63" x14ac:dyDescent="0.2">
      <c r="A403" s="244" t="s">
        <v>19</v>
      </c>
      <c r="B403" s="235" t="s">
        <v>185</v>
      </c>
      <c r="C403" s="211"/>
      <c r="D403" s="65">
        <v>1</v>
      </c>
      <c r="E403" s="85" t="s">
        <v>125</v>
      </c>
      <c r="F403" s="65"/>
      <c r="G403" s="66">
        <v>8</v>
      </c>
      <c r="H403" s="67"/>
      <c r="I403" s="67"/>
      <c r="J403" s="67"/>
      <c r="K403" s="68">
        <f>H403*I403</f>
        <v>0</v>
      </c>
      <c r="L403" s="243">
        <f>SUM(K403:K406)</f>
        <v>0</v>
      </c>
      <c r="M403" s="211"/>
      <c r="N403" s="65">
        <v>1</v>
      </c>
      <c r="O403" s="85">
        <v>15</v>
      </c>
      <c r="P403" s="65"/>
      <c r="Q403" s="66">
        <v>6</v>
      </c>
      <c r="R403" s="67"/>
      <c r="S403" s="67"/>
      <c r="T403" s="67"/>
      <c r="U403" s="68">
        <f>R403*S403</f>
        <v>0</v>
      </c>
      <c r="V403" s="243">
        <f>SUM(U403:U406)</f>
        <v>0</v>
      </c>
      <c r="W403" s="211"/>
      <c r="X403" s="65">
        <v>1</v>
      </c>
      <c r="Y403" s="85" t="s">
        <v>186</v>
      </c>
      <c r="Z403" s="65">
        <v>3110</v>
      </c>
      <c r="AA403" s="66">
        <v>6</v>
      </c>
      <c r="AB403" s="67"/>
      <c r="AC403" s="67"/>
      <c r="AD403" s="67"/>
      <c r="AE403" s="68">
        <f>AB403*AC403</f>
        <v>0</v>
      </c>
      <c r="AF403" s="243">
        <f>SUM(AE403:AE406)</f>
        <v>0</v>
      </c>
      <c r="AG403" s="211"/>
      <c r="AH403" s="65">
        <v>1</v>
      </c>
      <c r="AI403" s="85">
        <v>6</v>
      </c>
      <c r="AJ403" s="65"/>
      <c r="AK403" s="66">
        <v>8</v>
      </c>
      <c r="AL403" s="67"/>
      <c r="AM403" s="67"/>
      <c r="AN403" s="67"/>
      <c r="AO403" s="68">
        <f>AL403*AM403</f>
        <v>0</v>
      </c>
      <c r="AP403" s="243">
        <f>SUM(AO403:AO406)</f>
        <v>0</v>
      </c>
      <c r="AQ403" s="211"/>
      <c r="AR403" s="65"/>
      <c r="AS403" s="85"/>
      <c r="AT403" s="65"/>
      <c r="AU403" s="66"/>
      <c r="AV403" s="67"/>
      <c r="AW403" s="67"/>
      <c r="AX403" s="67"/>
      <c r="AY403" s="68">
        <f>AV403*AW403</f>
        <v>0</v>
      </c>
      <c r="AZ403" s="243">
        <f>SUM(AY403:AY406)</f>
        <v>0</v>
      </c>
      <c r="BA403" s="211"/>
      <c r="BB403" s="65"/>
      <c r="BC403" s="85"/>
      <c r="BD403" s="65"/>
      <c r="BE403" s="66"/>
      <c r="BF403" s="67"/>
      <c r="BG403" s="67"/>
      <c r="BH403" s="67"/>
      <c r="BI403" s="68">
        <f>BF403*BG403</f>
        <v>0</v>
      </c>
      <c r="BJ403" s="243">
        <f>SUM(BI403:BI406)</f>
        <v>0</v>
      </c>
      <c r="BK403" s="211"/>
    </row>
    <row r="404" spans="1:63" x14ac:dyDescent="0.2">
      <c r="A404" s="245"/>
      <c r="B404" s="236"/>
      <c r="C404" s="211"/>
      <c r="D404" s="66">
        <v>2</v>
      </c>
      <c r="E404" s="69" t="s">
        <v>125</v>
      </c>
      <c r="F404" s="66"/>
      <c r="G404" s="69">
        <v>8</v>
      </c>
      <c r="H404" s="70"/>
      <c r="I404" s="70"/>
      <c r="J404" s="70"/>
      <c r="K404" s="68">
        <f>H404*I404</f>
        <v>0</v>
      </c>
      <c r="L404" s="240"/>
      <c r="M404" s="211"/>
      <c r="N404" s="66">
        <v>2</v>
      </c>
      <c r="O404" s="69">
        <v>15</v>
      </c>
      <c r="P404" s="66"/>
      <c r="Q404" s="69">
        <v>8</v>
      </c>
      <c r="R404" s="70"/>
      <c r="S404" s="70"/>
      <c r="T404" s="70"/>
      <c r="U404" s="68">
        <f>R404*S404</f>
        <v>0</v>
      </c>
      <c r="V404" s="240"/>
      <c r="W404" s="211"/>
      <c r="X404" s="66">
        <v>2</v>
      </c>
      <c r="Y404" s="69" t="s">
        <v>186</v>
      </c>
      <c r="Z404" s="66">
        <v>3110</v>
      </c>
      <c r="AA404" s="69">
        <v>8</v>
      </c>
      <c r="AB404" s="70"/>
      <c r="AC404" s="70"/>
      <c r="AD404" s="70"/>
      <c r="AE404" s="68">
        <f>AB404*AC404</f>
        <v>0</v>
      </c>
      <c r="AF404" s="240"/>
      <c r="AG404" s="211"/>
      <c r="AH404" s="66">
        <v>2</v>
      </c>
      <c r="AI404" s="69">
        <v>6</v>
      </c>
      <c r="AJ404" s="66"/>
      <c r="AK404" s="69">
        <v>8</v>
      </c>
      <c r="AL404" s="70"/>
      <c r="AM404" s="70"/>
      <c r="AN404" s="70"/>
      <c r="AO404" s="68">
        <f>AL404*AM404</f>
        <v>0</v>
      </c>
      <c r="AP404" s="240"/>
      <c r="AQ404" s="211"/>
      <c r="AR404" s="66"/>
      <c r="AS404" s="69"/>
      <c r="AT404" s="66"/>
      <c r="AU404" s="69"/>
      <c r="AV404" s="70"/>
      <c r="AW404" s="70"/>
      <c r="AX404" s="70"/>
      <c r="AY404" s="68">
        <f>AV404*AW404</f>
        <v>0</v>
      </c>
      <c r="AZ404" s="240"/>
      <c r="BA404" s="211"/>
      <c r="BB404" s="66"/>
      <c r="BC404" s="69"/>
      <c r="BD404" s="66"/>
      <c r="BE404" s="69"/>
      <c r="BF404" s="70"/>
      <c r="BG404" s="70"/>
      <c r="BH404" s="70"/>
      <c r="BI404" s="68">
        <f>BF404*BG404</f>
        <v>0</v>
      </c>
      <c r="BJ404" s="240"/>
      <c r="BK404" s="211"/>
    </row>
    <row r="405" spans="1:63" x14ac:dyDescent="0.2">
      <c r="A405" s="245"/>
      <c r="B405" s="236"/>
      <c r="C405" s="211"/>
      <c r="D405" s="66">
        <v>3</v>
      </c>
      <c r="E405" s="69" t="s">
        <v>125</v>
      </c>
      <c r="F405" s="66"/>
      <c r="G405" s="69">
        <v>8</v>
      </c>
      <c r="H405" s="70"/>
      <c r="I405" s="70"/>
      <c r="J405" s="70"/>
      <c r="K405" s="68">
        <f t="shared" ref="K405" si="411">H405*I405</f>
        <v>0</v>
      </c>
      <c r="L405" s="240"/>
      <c r="M405" s="211"/>
      <c r="N405" s="66">
        <v>3</v>
      </c>
      <c r="O405" s="69">
        <v>15</v>
      </c>
      <c r="P405" s="66"/>
      <c r="Q405" s="69" t="s">
        <v>125</v>
      </c>
      <c r="R405" s="70"/>
      <c r="S405" s="70"/>
      <c r="T405" s="70"/>
      <c r="U405" s="68">
        <f t="shared" ref="U405" si="412">R405*S405</f>
        <v>0</v>
      </c>
      <c r="V405" s="240"/>
      <c r="W405" s="211"/>
      <c r="X405" s="66"/>
      <c r="Y405" s="69"/>
      <c r="Z405" s="66"/>
      <c r="AA405" s="69"/>
      <c r="AB405" s="70"/>
      <c r="AC405" s="70"/>
      <c r="AD405" s="70"/>
      <c r="AE405" s="68">
        <f t="shared" ref="AE405" si="413">AB405*AC405</f>
        <v>0</v>
      </c>
      <c r="AF405" s="240"/>
      <c r="AG405" s="211"/>
      <c r="AH405" s="66">
        <v>3</v>
      </c>
      <c r="AI405" s="69" t="s">
        <v>127</v>
      </c>
      <c r="AJ405" s="66"/>
      <c r="AK405" s="69">
        <v>10</v>
      </c>
      <c r="AL405" s="70"/>
      <c r="AM405" s="70"/>
      <c r="AN405" s="70"/>
      <c r="AO405" s="68">
        <f t="shared" ref="AO405" si="414">AL405*AM405</f>
        <v>0</v>
      </c>
      <c r="AP405" s="240"/>
      <c r="AQ405" s="211"/>
      <c r="AR405" s="66"/>
      <c r="AS405" s="69"/>
      <c r="AT405" s="66"/>
      <c r="AU405" s="69"/>
      <c r="AV405" s="70"/>
      <c r="AW405" s="70"/>
      <c r="AX405" s="70"/>
      <c r="AY405" s="68">
        <f t="shared" ref="AY405" si="415">AV405*AW405</f>
        <v>0</v>
      </c>
      <c r="AZ405" s="240"/>
      <c r="BA405" s="211"/>
      <c r="BB405" s="66"/>
      <c r="BC405" s="69"/>
      <c r="BD405" s="66"/>
      <c r="BE405" s="69"/>
      <c r="BF405" s="70"/>
      <c r="BG405" s="70"/>
      <c r="BH405" s="70"/>
      <c r="BI405" s="68">
        <f t="shared" ref="BI405" si="416">BF405*BG405</f>
        <v>0</v>
      </c>
      <c r="BJ405" s="240"/>
      <c r="BK405" s="211"/>
    </row>
    <row r="406" spans="1:63" ht="17" thickBot="1" x14ac:dyDescent="0.25">
      <c r="A406" s="245"/>
      <c r="B406" s="238"/>
      <c r="C406" s="211"/>
      <c r="D406" s="71">
        <v>4</v>
      </c>
      <c r="E406" s="86" t="s">
        <v>125</v>
      </c>
      <c r="F406" s="71"/>
      <c r="G406" s="86" t="s">
        <v>125</v>
      </c>
      <c r="H406" s="72"/>
      <c r="I406" s="72"/>
      <c r="J406" s="72"/>
      <c r="K406" s="73">
        <f>H406*I406</f>
        <v>0</v>
      </c>
      <c r="L406" s="241"/>
      <c r="M406" s="211"/>
      <c r="N406" s="71"/>
      <c r="O406" s="86"/>
      <c r="P406" s="71"/>
      <c r="Q406" s="86"/>
      <c r="R406" s="72"/>
      <c r="S406" s="72"/>
      <c r="T406" s="72"/>
      <c r="U406" s="73">
        <f>R406*S406</f>
        <v>0</v>
      </c>
      <c r="V406" s="241"/>
      <c r="W406" s="211"/>
      <c r="X406" s="71"/>
      <c r="Y406" s="86"/>
      <c r="Z406" s="71"/>
      <c r="AA406" s="86"/>
      <c r="AB406" s="72"/>
      <c r="AC406" s="72"/>
      <c r="AD406" s="72"/>
      <c r="AE406" s="73">
        <f>AB406*AC406</f>
        <v>0</v>
      </c>
      <c r="AF406" s="241"/>
      <c r="AG406" s="211"/>
      <c r="AH406" s="71" t="s">
        <v>167</v>
      </c>
      <c r="AI406" s="86"/>
      <c r="AJ406" s="71"/>
      <c r="AK406" s="126"/>
      <c r="AL406" s="72"/>
      <c r="AM406" s="125"/>
      <c r="AN406" s="72"/>
      <c r="AO406" s="73">
        <f>AL406*AM406</f>
        <v>0</v>
      </c>
      <c r="AP406" s="241"/>
      <c r="AQ406" s="211"/>
      <c r="AR406" s="71"/>
      <c r="AS406" s="86"/>
      <c r="AT406" s="71"/>
      <c r="AU406" s="86"/>
      <c r="AV406" s="72"/>
      <c r="AW406" s="72"/>
      <c r="AX406" s="72"/>
      <c r="AY406" s="73">
        <f>AV406*AW406</f>
        <v>0</v>
      </c>
      <c r="AZ406" s="241"/>
      <c r="BA406" s="211"/>
      <c r="BB406" s="71"/>
      <c r="BC406" s="86"/>
      <c r="BD406" s="71"/>
      <c r="BE406" s="86"/>
      <c r="BF406" s="72"/>
      <c r="BG406" s="72"/>
      <c r="BH406" s="72"/>
      <c r="BI406" s="73">
        <f>BF406*BG406</f>
        <v>0</v>
      </c>
      <c r="BJ406" s="241"/>
      <c r="BK406" s="211"/>
    </row>
    <row r="407" spans="1:63" x14ac:dyDescent="0.2">
      <c r="A407" s="245"/>
      <c r="B407" s="235" t="s">
        <v>187</v>
      </c>
      <c r="C407" s="211"/>
      <c r="D407" s="74">
        <v>1</v>
      </c>
      <c r="E407" s="75" t="s">
        <v>135</v>
      </c>
      <c r="F407" s="74">
        <v>3110</v>
      </c>
      <c r="G407" s="74">
        <v>8</v>
      </c>
      <c r="H407" s="76"/>
      <c r="I407" s="76"/>
      <c r="J407" s="76"/>
      <c r="K407" s="68">
        <f>H407*I407</f>
        <v>0</v>
      </c>
      <c r="L407" s="239">
        <f>SUM(K407:K410)</f>
        <v>0</v>
      </c>
      <c r="M407" s="211"/>
      <c r="N407" s="74">
        <v>1</v>
      </c>
      <c r="O407" s="75" t="s">
        <v>147</v>
      </c>
      <c r="P407" s="74"/>
      <c r="Q407" s="74">
        <v>6</v>
      </c>
      <c r="R407" s="76"/>
      <c r="S407" s="76"/>
      <c r="T407" s="76"/>
      <c r="U407" s="68">
        <f>R407*S407</f>
        <v>0</v>
      </c>
      <c r="V407" s="239">
        <f>SUM(U407:U410)</f>
        <v>0</v>
      </c>
      <c r="W407" s="211"/>
      <c r="X407" s="74">
        <v>1</v>
      </c>
      <c r="Y407" s="75" t="s">
        <v>186</v>
      </c>
      <c r="Z407" s="74">
        <v>3110</v>
      </c>
      <c r="AA407" s="74">
        <v>6</v>
      </c>
      <c r="AB407" s="76"/>
      <c r="AC407" s="76"/>
      <c r="AD407" s="76"/>
      <c r="AE407" s="68">
        <f>AB407*AC407</f>
        <v>0</v>
      </c>
      <c r="AF407" s="239">
        <f>SUM(AE407:AE410)</f>
        <v>0</v>
      </c>
      <c r="AG407" s="211"/>
      <c r="AH407" s="74">
        <v>1</v>
      </c>
      <c r="AI407" s="75" t="s">
        <v>172</v>
      </c>
      <c r="AJ407" s="74">
        <v>3110</v>
      </c>
      <c r="AK407" s="65">
        <v>8</v>
      </c>
      <c r="AL407" s="76"/>
      <c r="AM407" s="76"/>
      <c r="AN407" s="76"/>
      <c r="AO407" s="68">
        <f>AL407*AM407</f>
        <v>0</v>
      </c>
      <c r="AP407" s="239">
        <f>SUM(AO407:AO410)</f>
        <v>0</v>
      </c>
      <c r="AQ407" s="211"/>
      <c r="AR407" s="74"/>
      <c r="AS407" s="75"/>
      <c r="AT407" s="74"/>
      <c r="AU407" s="74"/>
      <c r="AV407" s="76"/>
      <c r="AW407" s="76"/>
      <c r="AX407" s="76"/>
      <c r="AY407" s="68">
        <f>AV407*AW407</f>
        <v>0</v>
      </c>
      <c r="AZ407" s="239">
        <f>SUM(AY407:AY410)</f>
        <v>0</v>
      </c>
      <c r="BA407" s="211"/>
      <c r="BB407" s="74"/>
      <c r="BC407" s="75"/>
      <c r="BD407" s="74"/>
      <c r="BE407" s="74"/>
      <c r="BF407" s="76"/>
      <c r="BG407" s="76"/>
      <c r="BH407" s="76"/>
      <c r="BI407" s="68">
        <f>BF407*BG407</f>
        <v>0</v>
      </c>
      <c r="BJ407" s="239">
        <f>SUM(BI407:BI410)</f>
        <v>0</v>
      </c>
      <c r="BK407" s="211"/>
    </row>
    <row r="408" spans="1:63" x14ac:dyDescent="0.2">
      <c r="A408" s="245"/>
      <c r="B408" s="236"/>
      <c r="C408" s="211"/>
      <c r="D408" s="66">
        <v>2</v>
      </c>
      <c r="E408" s="69">
        <v>8</v>
      </c>
      <c r="F408" s="66">
        <v>3110</v>
      </c>
      <c r="G408" s="69">
        <v>8</v>
      </c>
      <c r="H408" s="70"/>
      <c r="I408" s="70"/>
      <c r="J408" s="70"/>
      <c r="K408" s="68">
        <f t="shared" ref="K408:K410" si="417">H408*I408</f>
        <v>0</v>
      </c>
      <c r="L408" s="240"/>
      <c r="M408" s="211"/>
      <c r="N408" s="66">
        <v>2</v>
      </c>
      <c r="O408" s="69">
        <v>15</v>
      </c>
      <c r="P408" s="66"/>
      <c r="Q408" s="69">
        <v>8</v>
      </c>
      <c r="R408" s="70"/>
      <c r="S408" s="70"/>
      <c r="T408" s="70"/>
      <c r="U408" s="68">
        <f t="shared" ref="U408:U410" si="418">R408*S408</f>
        <v>0</v>
      </c>
      <c r="V408" s="240"/>
      <c r="W408" s="211"/>
      <c r="X408" s="66">
        <v>2</v>
      </c>
      <c r="Y408" s="69" t="s">
        <v>186</v>
      </c>
      <c r="Z408" s="66">
        <v>3110</v>
      </c>
      <c r="AA408" s="69">
        <v>8</v>
      </c>
      <c r="AB408" s="70"/>
      <c r="AC408" s="70"/>
      <c r="AD408" s="70"/>
      <c r="AE408" s="68">
        <f t="shared" ref="AE408:AE410" si="419">AB408*AC408</f>
        <v>0</v>
      </c>
      <c r="AF408" s="240"/>
      <c r="AG408" s="211"/>
      <c r="AH408" s="66">
        <v>2</v>
      </c>
      <c r="AI408" s="69">
        <v>6</v>
      </c>
      <c r="AJ408" s="66">
        <v>3110</v>
      </c>
      <c r="AK408" s="69">
        <v>8</v>
      </c>
      <c r="AL408" s="70"/>
      <c r="AM408" s="70"/>
      <c r="AN408" s="70"/>
      <c r="AO408" s="68">
        <f t="shared" ref="AO408:AO410" si="420">AL408*AM408</f>
        <v>0</v>
      </c>
      <c r="AP408" s="240"/>
      <c r="AQ408" s="211"/>
      <c r="AR408" s="66"/>
      <c r="AS408" s="69"/>
      <c r="AT408" s="66"/>
      <c r="AU408" s="69"/>
      <c r="AV408" s="70"/>
      <c r="AW408" s="70"/>
      <c r="AX408" s="70"/>
      <c r="AY408" s="68">
        <f t="shared" ref="AY408:AY410" si="421">AV408*AW408</f>
        <v>0</v>
      </c>
      <c r="AZ408" s="240"/>
      <c r="BA408" s="211"/>
      <c r="BB408" s="66"/>
      <c r="BC408" s="69"/>
      <c r="BD408" s="66"/>
      <c r="BE408" s="69"/>
      <c r="BF408" s="70"/>
      <c r="BG408" s="70"/>
      <c r="BH408" s="70"/>
      <c r="BI408" s="68">
        <f t="shared" ref="BI408:BI410" si="422">BF408*BG408</f>
        <v>0</v>
      </c>
      <c r="BJ408" s="240"/>
      <c r="BK408" s="211"/>
    </row>
    <row r="409" spans="1:63" x14ac:dyDescent="0.2">
      <c r="A409" s="245"/>
      <c r="B409" s="236"/>
      <c r="C409" s="211"/>
      <c r="D409" s="66">
        <v>3</v>
      </c>
      <c r="E409" s="69" t="s">
        <v>125</v>
      </c>
      <c r="F409" s="66">
        <v>3110</v>
      </c>
      <c r="G409" s="69" t="s">
        <v>125</v>
      </c>
      <c r="H409" s="70"/>
      <c r="I409" s="70"/>
      <c r="J409" s="70"/>
      <c r="K409" s="68">
        <f t="shared" si="417"/>
        <v>0</v>
      </c>
      <c r="L409" s="240"/>
      <c r="M409" s="211"/>
      <c r="N409" s="66">
        <v>3</v>
      </c>
      <c r="O409" s="69">
        <v>15</v>
      </c>
      <c r="P409" s="66"/>
      <c r="Q409" s="69" t="s">
        <v>125</v>
      </c>
      <c r="R409" s="70"/>
      <c r="S409" s="70"/>
      <c r="T409" s="70"/>
      <c r="U409" s="68">
        <f t="shared" si="418"/>
        <v>0</v>
      </c>
      <c r="V409" s="240"/>
      <c r="W409" s="211"/>
      <c r="X409" s="66"/>
      <c r="Y409" s="69"/>
      <c r="Z409" s="66"/>
      <c r="AA409" s="69"/>
      <c r="AB409" s="70"/>
      <c r="AC409" s="70"/>
      <c r="AD409" s="70"/>
      <c r="AE409" s="68">
        <f t="shared" si="419"/>
        <v>0</v>
      </c>
      <c r="AF409" s="240"/>
      <c r="AG409" s="211"/>
      <c r="AH409" s="66">
        <v>3</v>
      </c>
      <c r="AI409" s="69" t="s">
        <v>127</v>
      </c>
      <c r="AJ409" s="66"/>
      <c r="AK409" s="69">
        <v>10</v>
      </c>
      <c r="AL409" s="70"/>
      <c r="AM409" s="70"/>
      <c r="AN409" s="70"/>
      <c r="AO409" s="68">
        <f t="shared" si="420"/>
        <v>0</v>
      </c>
      <c r="AP409" s="240"/>
      <c r="AQ409" s="211"/>
      <c r="AR409" s="66"/>
      <c r="AS409" s="69"/>
      <c r="AT409" s="66"/>
      <c r="AU409" s="69"/>
      <c r="AV409" s="70"/>
      <c r="AW409" s="70"/>
      <c r="AX409" s="70"/>
      <c r="AY409" s="68">
        <f t="shared" si="421"/>
        <v>0</v>
      </c>
      <c r="AZ409" s="240"/>
      <c r="BA409" s="211"/>
      <c r="BB409" s="66"/>
      <c r="BC409" s="69"/>
      <c r="BD409" s="66"/>
      <c r="BE409" s="69"/>
      <c r="BF409" s="70"/>
      <c r="BG409" s="70"/>
      <c r="BH409" s="70"/>
      <c r="BI409" s="68">
        <f t="shared" si="422"/>
        <v>0</v>
      </c>
      <c r="BJ409" s="240"/>
      <c r="BK409" s="211"/>
    </row>
    <row r="410" spans="1:63" ht="17" thickBot="1" x14ac:dyDescent="0.25">
      <c r="A410" s="245"/>
      <c r="B410" s="238"/>
      <c r="C410" s="211"/>
      <c r="D410" s="77"/>
      <c r="E410" s="77"/>
      <c r="F410" s="77"/>
      <c r="G410" s="77"/>
      <c r="H410" s="78"/>
      <c r="I410" s="78"/>
      <c r="J410" s="78"/>
      <c r="K410" s="73">
        <f t="shared" si="417"/>
        <v>0</v>
      </c>
      <c r="L410" s="241"/>
      <c r="M410" s="211"/>
      <c r="N410" s="77"/>
      <c r="O410" s="77"/>
      <c r="P410" s="77"/>
      <c r="Q410" s="77"/>
      <c r="R410" s="78"/>
      <c r="S410" s="78"/>
      <c r="T410" s="78"/>
      <c r="U410" s="73">
        <f t="shared" si="418"/>
        <v>0</v>
      </c>
      <c r="V410" s="241"/>
      <c r="W410" s="211"/>
      <c r="X410" s="77"/>
      <c r="Y410" s="77"/>
      <c r="Z410" s="77"/>
      <c r="AA410" s="77"/>
      <c r="AB410" s="78"/>
      <c r="AC410" s="78"/>
      <c r="AD410" s="78"/>
      <c r="AE410" s="73">
        <f t="shared" si="419"/>
        <v>0</v>
      </c>
      <c r="AF410" s="241"/>
      <c r="AG410" s="211"/>
      <c r="AH410" s="77" t="s">
        <v>167</v>
      </c>
      <c r="AI410" s="77"/>
      <c r="AJ410" s="77"/>
      <c r="AK410" s="77"/>
      <c r="AL410" s="78"/>
      <c r="AM410" s="78"/>
      <c r="AN410" s="78"/>
      <c r="AO410" s="73">
        <f t="shared" si="420"/>
        <v>0</v>
      </c>
      <c r="AP410" s="241"/>
      <c r="AQ410" s="211"/>
      <c r="AR410" s="77"/>
      <c r="AS410" s="77"/>
      <c r="AT410" s="77"/>
      <c r="AU410" s="77"/>
      <c r="AV410" s="78"/>
      <c r="AW410" s="78"/>
      <c r="AX410" s="78"/>
      <c r="AY410" s="73">
        <f t="shared" si="421"/>
        <v>0</v>
      </c>
      <c r="AZ410" s="241"/>
      <c r="BA410" s="211"/>
      <c r="BB410" s="77"/>
      <c r="BC410" s="77"/>
      <c r="BD410" s="77"/>
      <c r="BE410" s="77"/>
      <c r="BF410" s="78"/>
      <c r="BG410" s="78"/>
      <c r="BH410" s="78"/>
      <c r="BI410" s="73">
        <f t="shared" si="422"/>
        <v>0</v>
      </c>
      <c r="BJ410" s="241"/>
      <c r="BK410" s="211"/>
    </row>
    <row r="411" spans="1:63" x14ac:dyDescent="0.2">
      <c r="A411" s="245"/>
      <c r="B411" s="235"/>
      <c r="C411" s="211"/>
      <c r="D411" s="74"/>
      <c r="E411" s="74"/>
      <c r="F411" s="74"/>
      <c r="G411" s="74"/>
      <c r="H411" s="76"/>
      <c r="I411" s="76"/>
      <c r="J411" s="76"/>
      <c r="K411" s="68">
        <f>H411*I411</f>
        <v>0</v>
      </c>
      <c r="L411" s="239">
        <f>SUM(K411:K414)</f>
        <v>0</v>
      </c>
      <c r="M411" s="211"/>
      <c r="N411" s="74"/>
      <c r="O411" s="74"/>
      <c r="P411" s="74"/>
      <c r="Q411" s="74"/>
      <c r="R411" s="76"/>
      <c r="S411" s="76"/>
      <c r="T411" s="76"/>
      <c r="U411" s="68">
        <f>R411*S411</f>
        <v>0</v>
      </c>
      <c r="V411" s="239">
        <f>SUM(U411:U414)</f>
        <v>0</v>
      </c>
      <c r="W411" s="211"/>
      <c r="X411" s="74"/>
      <c r="Y411" s="74"/>
      <c r="Z411" s="74"/>
      <c r="AA411" s="74"/>
      <c r="AB411" s="76"/>
      <c r="AC411" s="76"/>
      <c r="AD411" s="76"/>
      <c r="AE411" s="68">
        <f>AB411*AC411</f>
        <v>0</v>
      </c>
      <c r="AF411" s="239">
        <f>SUM(AE411:AE414)</f>
        <v>0</v>
      </c>
      <c r="AG411" s="211"/>
      <c r="AH411" s="74"/>
      <c r="AI411" s="74"/>
      <c r="AJ411" s="74"/>
      <c r="AK411" s="74"/>
      <c r="AL411" s="76"/>
      <c r="AM411" s="76"/>
      <c r="AN411" s="76"/>
      <c r="AO411" s="68">
        <f>AL411*AM411</f>
        <v>0</v>
      </c>
      <c r="AP411" s="239">
        <f>SUM(AO411:AO414)</f>
        <v>0</v>
      </c>
      <c r="AQ411" s="211"/>
      <c r="AR411" s="74"/>
      <c r="AS411" s="74"/>
      <c r="AT411" s="74"/>
      <c r="AU411" s="74"/>
      <c r="AV411" s="76"/>
      <c r="AW411" s="76"/>
      <c r="AX411" s="76"/>
      <c r="AY411" s="68">
        <f>AV411*AW411</f>
        <v>0</v>
      </c>
      <c r="AZ411" s="239">
        <f>SUM(AY411:AY414)</f>
        <v>0</v>
      </c>
      <c r="BA411" s="211"/>
      <c r="BB411" s="74"/>
      <c r="BC411" s="74"/>
      <c r="BD411" s="74"/>
      <c r="BE411" s="74"/>
      <c r="BF411" s="76"/>
      <c r="BG411" s="76"/>
      <c r="BH411" s="76"/>
      <c r="BI411" s="68">
        <f>BF411*BG411</f>
        <v>0</v>
      </c>
      <c r="BJ411" s="239">
        <f>SUM(BI411:BI414)</f>
        <v>0</v>
      </c>
      <c r="BK411" s="211"/>
    </row>
    <row r="412" spans="1:63" x14ac:dyDescent="0.2">
      <c r="A412" s="245"/>
      <c r="B412" s="236"/>
      <c r="C412" s="211"/>
      <c r="D412" s="66"/>
      <c r="E412" s="66"/>
      <c r="F412" s="66"/>
      <c r="G412" s="66"/>
      <c r="H412" s="70"/>
      <c r="I412" s="70"/>
      <c r="J412" s="70"/>
      <c r="K412" s="68">
        <f t="shared" ref="K412:K414" si="423">H412*I412</f>
        <v>0</v>
      </c>
      <c r="L412" s="240"/>
      <c r="M412" s="211"/>
      <c r="N412" s="66"/>
      <c r="O412" s="66"/>
      <c r="P412" s="66"/>
      <c r="Q412" s="66"/>
      <c r="R412" s="70"/>
      <c r="S412" s="70"/>
      <c r="T412" s="70"/>
      <c r="U412" s="68">
        <f t="shared" ref="U412:U414" si="424">R412*S412</f>
        <v>0</v>
      </c>
      <c r="V412" s="240"/>
      <c r="W412" s="211"/>
      <c r="X412" s="66"/>
      <c r="Y412" s="66"/>
      <c r="Z412" s="66"/>
      <c r="AA412" s="66"/>
      <c r="AB412" s="70"/>
      <c r="AC412" s="70"/>
      <c r="AD412" s="70"/>
      <c r="AE412" s="68">
        <f t="shared" ref="AE412:AE414" si="425">AB412*AC412</f>
        <v>0</v>
      </c>
      <c r="AF412" s="240"/>
      <c r="AG412" s="211"/>
      <c r="AH412" s="66"/>
      <c r="AI412" s="66"/>
      <c r="AJ412" s="66"/>
      <c r="AK412" s="66"/>
      <c r="AL412" s="70"/>
      <c r="AM412" s="70"/>
      <c r="AN412" s="70"/>
      <c r="AO412" s="68">
        <f t="shared" ref="AO412:AO414" si="426">AL412*AM412</f>
        <v>0</v>
      </c>
      <c r="AP412" s="240"/>
      <c r="AQ412" s="211"/>
      <c r="AR412" s="66"/>
      <c r="AS412" s="66"/>
      <c r="AT412" s="66"/>
      <c r="AU412" s="66"/>
      <c r="AV412" s="70"/>
      <c r="AW412" s="70"/>
      <c r="AX412" s="70"/>
      <c r="AY412" s="68">
        <f t="shared" ref="AY412:AY414" si="427">AV412*AW412</f>
        <v>0</v>
      </c>
      <c r="AZ412" s="240"/>
      <c r="BA412" s="211"/>
      <c r="BB412" s="66"/>
      <c r="BC412" s="66"/>
      <c r="BD412" s="66"/>
      <c r="BE412" s="66"/>
      <c r="BF412" s="70"/>
      <c r="BG412" s="70"/>
      <c r="BH412" s="70"/>
      <c r="BI412" s="68">
        <f t="shared" ref="BI412:BI414" si="428">BF412*BG412</f>
        <v>0</v>
      </c>
      <c r="BJ412" s="240"/>
      <c r="BK412" s="211"/>
    </row>
    <row r="413" spans="1:63" x14ac:dyDescent="0.2">
      <c r="A413" s="245"/>
      <c r="B413" s="236"/>
      <c r="C413" s="211"/>
      <c r="D413" s="66"/>
      <c r="E413" s="66"/>
      <c r="F413" s="66"/>
      <c r="G413" s="66"/>
      <c r="H413" s="70"/>
      <c r="I413" s="70"/>
      <c r="J413" s="70"/>
      <c r="K413" s="68">
        <f t="shared" si="423"/>
        <v>0</v>
      </c>
      <c r="L413" s="240"/>
      <c r="M413" s="211"/>
      <c r="N413" s="66"/>
      <c r="O413" s="66"/>
      <c r="P413" s="66"/>
      <c r="Q413" s="66"/>
      <c r="R413" s="70"/>
      <c r="S413" s="70"/>
      <c r="T413" s="70"/>
      <c r="U413" s="68">
        <f t="shared" si="424"/>
        <v>0</v>
      </c>
      <c r="V413" s="240"/>
      <c r="W413" s="211"/>
      <c r="X413" s="66"/>
      <c r="Y413" s="66"/>
      <c r="Z413" s="66"/>
      <c r="AA413" s="66"/>
      <c r="AB413" s="70"/>
      <c r="AC413" s="70"/>
      <c r="AD413" s="70"/>
      <c r="AE413" s="68">
        <f t="shared" si="425"/>
        <v>0</v>
      </c>
      <c r="AF413" s="240"/>
      <c r="AG413" s="211"/>
      <c r="AH413" s="66"/>
      <c r="AI413" s="66"/>
      <c r="AJ413" s="66"/>
      <c r="AK413" s="66"/>
      <c r="AL413" s="70"/>
      <c r="AM413" s="70"/>
      <c r="AN413" s="70"/>
      <c r="AO413" s="68">
        <f t="shared" si="426"/>
        <v>0</v>
      </c>
      <c r="AP413" s="240"/>
      <c r="AQ413" s="211"/>
      <c r="AR413" s="66"/>
      <c r="AS413" s="66"/>
      <c r="AT413" s="66"/>
      <c r="AU413" s="66"/>
      <c r="AV413" s="70"/>
      <c r="AW413" s="70"/>
      <c r="AX413" s="70"/>
      <c r="AY413" s="68">
        <f t="shared" si="427"/>
        <v>0</v>
      </c>
      <c r="AZ413" s="240"/>
      <c r="BA413" s="211"/>
      <c r="BB413" s="66"/>
      <c r="BC413" s="66"/>
      <c r="BD413" s="66"/>
      <c r="BE413" s="66"/>
      <c r="BF413" s="70"/>
      <c r="BG413" s="70"/>
      <c r="BH413" s="70"/>
      <c r="BI413" s="68">
        <f t="shared" si="428"/>
        <v>0</v>
      </c>
      <c r="BJ413" s="240"/>
      <c r="BK413" s="211"/>
    </row>
    <row r="414" spans="1:63" ht="17" thickBot="1" x14ac:dyDescent="0.25">
      <c r="A414" s="246"/>
      <c r="B414" s="238"/>
      <c r="C414" s="211"/>
      <c r="D414" s="77"/>
      <c r="E414" s="77"/>
      <c r="F414" s="77"/>
      <c r="G414" s="77"/>
      <c r="H414" s="78"/>
      <c r="I414" s="78"/>
      <c r="J414" s="78"/>
      <c r="K414" s="68">
        <f t="shared" si="423"/>
        <v>0</v>
      </c>
      <c r="L414" s="241"/>
      <c r="M414" s="211"/>
      <c r="N414" s="77"/>
      <c r="O414" s="77"/>
      <c r="P414" s="77"/>
      <c r="Q414" s="77"/>
      <c r="R414" s="78"/>
      <c r="S414" s="78"/>
      <c r="T414" s="78"/>
      <c r="U414" s="68">
        <f t="shared" si="424"/>
        <v>0</v>
      </c>
      <c r="V414" s="241"/>
      <c r="W414" s="211"/>
      <c r="X414" s="77"/>
      <c r="Y414" s="77"/>
      <c r="Z414" s="77"/>
      <c r="AA414" s="77"/>
      <c r="AB414" s="78"/>
      <c r="AC414" s="78"/>
      <c r="AD414" s="78"/>
      <c r="AE414" s="68">
        <f t="shared" si="425"/>
        <v>0</v>
      </c>
      <c r="AF414" s="241"/>
      <c r="AG414" s="211"/>
      <c r="AH414" s="77"/>
      <c r="AI414" s="77"/>
      <c r="AJ414" s="77"/>
      <c r="AK414" s="77"/>
      <c r="AL414" s="78"/>
      <c r="AM414" s="78"/>
      <c r="AN414" s="78"/>
      <c r="AO414" s="68">
        <f t="shared" si="426"/>
        <v>0</v>
      </c>
      <c r="AP414" s="241"/>
      <c r="AQ414" s="211"/>
      <c r="AR414" s="77"/>
      <c r="AS414" s="77"/>
      <c r="AT414" s="77"/>
      <c r="AU414" s="77"/>
      <c r="AV414" s="78"/>
      <c r="AW414" s="78"/>
      <c r="AX414" s="78"/>
      <c r="AY414" s="68">
        <f t="shared" si="427"/>
        <v>0</v>
      </c>
      <c r="AZ414" s="241"/>
      <c r="BA414" s="211"/>
      <c r="BB414" s="77"/>
      <c r="BC414" s="77"/>
      <c r="BD414" s="77"/>
      <c r="BE414" s="77"/>
      <c r="BF414" s="78"/>
      <c r="BG414" s="78"/>
      <c r="BH414" s="78"/>
      <c r="BI414" s="68">
        <f t="shared" si="428"/>
        <v>0</v>
      </c>
      <c r="BJ414" s="241"/>
      <c r="BK414" s="211"/>
    </row>
    <row r="415" spans="1:63" ht="17" thickBot="1" x14ac:dyDescent="0.25">
      <c r="A415" s="79"/>
      <c r="B415" s="91" t="s">
        <v>221</v>
      </c>
      <c r="C415" s="211"/>
      <c r="D415" s="81"/>
      <c r="E415" s="82"/>
      <c r="F415" s="82"/>
      <c r="G415" s="82"/>
      <c r="H415" s="82"/>
      <c r="I415" s="83"/>
      <c r="J415" s="82"/>
      <c r="K415" s="82"/>
      <c r="L415" s="84"/>
      <c r="M415" s="211"/>
      <c r="N415" s="81"/>
      <c r="O415" s="82"/>
      <c r="P415" s="82"/>
      <c r="Q415" s="82"/>
      <c r="R415" s="82"/>
      <c r="S415" s="83"/>
      <c r="T415" s="82"/>
      <c r="U415" s="82"/>
      <c r="V415" s="84"/>
      <c r="W415" s="211"/>
      <c r="X415" s="81"/>
      <c r="Y415" s="82"/>
      <c r="Z415" s="82"/>
      <c r="AA415" s="82"/>
      <c r="AB415" s="82"/>
      <c r="AC415" s="83"/>
      <c r="AD415" s="82"/>
      <c r="AE415" s="82"/>
      <c r="AF415" s="84"/>
      <c r="AG415" s="211"/>
      <c r="AH415" s="81"/>
      <c r="AI415" s="82"/>
      <c r="AJ415" s="82"/>
      <c r="AK415" s="82"/>
      <c r="AL415" s="82"/>
      <c r="AM415" s="83"/>
      <c r="AN415" s="82"/>
      <c r="AO415" s="82"/>
      <c r="AP415" s="84"/>
      <c r="AQ415" s="211"/>
      <c r="AR415" s="81"/>
      <c r="AS415" s="82"/>
      <c r="AT415" s="82"/>
      <c r="AU415" s="82"/>
      <c r="AV415" s="82"/>
      <c r="AW415" s="83"/>
      <c r="AX415" s="82"/>
      <c r="AY415" s="82"/>
      <c r="AZ415" s="84"/>
      <c r="BA415" s="211"/>
      <c r="BB415" s="81"/>
      <c r="BC415" s="82"/>
      <c r="BD415" s="82"/>
      <c r="BE415" s="82"/>
      <c r="BF415" s="82"/>
      <c r="BG415" s="83"/>
      <c r="BH415" s="82"/>
      <c r="BI415" s="82"/>
      <c r="BJ415" s="84"/>
      <c r="BK415" s="211"/>
    </row>
    <row r="416" spans="1:63" x14ac:dyDescent="0.2">
      <c r="A416" s="267" t="s">
        <v>132</v>
      </c>
      <c r="B416" s="254" t="s">
        <v>188</v>
      </c>
      <c r="C416" s="211"/>
      <c r="D416" s="65">
        <v>1</v>
      </c>
      <c r="E416" s="65">
        <v>5</v>
      </c>
      <c r="F416" s="65" t="s">
        <v>189</v>
      </c>
      <c r="G416" s="65">
        <v>8</v>
      </c>
      <c r="H416" s="67"/>
      <c r="I416" s="67"/>
      <c r="J416" s="67"/>
      <c r="K416" s="68">
        <f>H416*I416</f>
        <v>0</v>
      </c>
      <c r="L416" s="243">
        <f>SUM(K416:K419)</f>
        <v>0</v>
      </c>
      <c r="M416" s="211"/>
      <c r="N416" s="65">
        <v>1</v>
      </c>
      <c r="O416" s="65">
        <v>5</v>
      </c>
      <c r="P416" s="65" t="s">
        <v>189</v>
      </c>
      <c r="Q416" s="65">
        <v>8</v>
      </c>
      <c r="R416" s="67"/>
      <c r="S416" s="67"/>
      <c r="T416" s="67"/>
      <c r="U416" s="68">
        <f>R416*S416</f>
        <v>0</v>
      </c>
      <c r="V416" s="243">
        <f>SUM(U416:U419)</f>
        <v>0</v>
      </c>
      <c r="W416" s="211"/>
      <c r="X416" s="65">
        <v>1</v>
      </c>
      <c r="Y416" s="65">
        <v>5</v>
      </c>
      <c r="Z416" s="65" t="s">
        <v>189</v>
      </c>
      <c r="AA416" s="65">
        <v>8</v>
      </c>
      <c r="AB416" s="67"/>
      <c r="AC416" s="67"/>
      <c r="AD416" s="67"/>
      <c r="AE416" s="68">
        <f>AB416*AC416</f>
        <v>0</v>
      </c>
      <c r="AF416" s="243">
        <f>SUM(AE416:AE419)</f>
        <v>0</v>
      </c>
      <c r="AG416" s="211"/>
      <c r="AH416" s="65">
        <v>1</v>
      </c>
      <c r="AI416" s="65">
        <v>5</v>
      </c>
      <c r="AJ416" s="65" t="s">
        <v>189</v>
      </c>
      <c r="AK416" s="65">
        <v>8</v>
      </c>
      <c r="AL416" s="67"/>
      <c r="AM416" s="67"/>
      <c r="AN416" s="67"/>
      <c r="AO416" s="68">
        <f>AL416*AM416</f>
        <v>0</v>
      </c>
      <c r="AP416" s="243">
        <f>SUM(AO416:AO419)</f>
        <v>0</v>
      </c>
      <c r="AQ416" s="211"/>
      <c r="AR416" s="65"/>
      <c r="AS416" s="65"/>
      <c r="AT416" s="65"/>
      <c r="AU416" s="65"/>
      <c r="AV416" s="67"/>
      <c r="AW416" s="67"/>
      <c r="AX416" s="67"/>
      <c r="AY416" s="68">
        <f>AV416*AW416</f>
        <v>0</v>
      </c>
      <c r="AZ416" s="243">
        <f>SUM(AY416:AY419)</f>
        <v>0</v>
      </c>
      <c r="BA416" s="211"/>
      <c r="BB416" s="65"/>
      <c r="BC416" s="65"/>
      <c r="BD416" s="65"/>
      <c r="BE416" s="65"/>
      <c r="BF416" s="67"/>
      <c r="BG416" s="67"/>
      <c r="BH416" s="67"/>
      <c r="BI416" s="68">
        <f>BF416*BG416</f>
        <v>0</v>
      </c>
      <c r="BJ416" s="243">
        <f>SUM(BI416:BI419)</f>
        <v>0</v>
      </c>
      <c r="BK416" s="211"/>
    </row>
    <row r="417" spans="1:63" x14ac:dyDescent="0.2">
      <c r="A417" s="268"/>
      <c r="B417" s="255"/>
      <c r="C417" s="211"/>
      <c r="D417" s="66">
        <v>2</v>
      </c>
      <c r="E417" s="66">
        <v>5</v>
      </c>
      <c r="F417" s="66" t="s">
        <v>189</v>
      </c>
      <c r="G417" s="69">
        <v>8</v>
      </c>
      <c r="H417" s="70"/>
      <c r="I417" s="70"/>
      <c r="J417" s="70"/>
      <c r="K417" s="68">
        <f>H417*I417</f>
        <v>0</v>
      </c>
      <c r="L417" s="240"/>
      <c r="M417" s="211"/>
      <c r="N417" s="66">
        <v>2</v>
      </c>
      <c r="O417" s="66">
        <v>5</v>
      </c>
      <c r="P417" s="66" t="s">
        <v>189</v>
      </c>
      <c r="Q417" s="69">
        <v>8</v>
      </c>
      <c r="R417" s="70"/>
      <c r="S417" s="70"/>
      <c r="T417" s="70"/>
      <c r="U417" s="68">
        <f>R417*S417</f>
        <v>0</v>
      </c>
      <c r="V417" s="240"/>
      <c r="W417" s="211"/>
      <c r="X417" s="66">
        <v>2</v>
      </c>
      <c r="Y417" s="66">
        <v>5</v>
      </c>
      <c r="Z417" s="66" t="s">
        <v>189</v>
      </c>
      <c r="AA417" s="69">
        <v>8</v>
      </c>
      <c r="AB417" s="70"/>
      <c r="AC417" s="70"/>
      <c r="AD417" s="70"/>
      <c r="AE417" s="68">
        <f>AB417*AC417</f>
        <v>0</v>
      </c>
      <c r="AF417" s="240"/>
      <c r="AG417" s="211"/>
      <c r="AH417" s="66">
        <v>2</v>
      </c>
      <c r="AI417" s="66">
        <v>5</v>
      </c>
      <c r="AJ417" s="66" t="s">
        <v>189</v>
      </c>
      <c r="AK417" s="69">
        <v>8</v>
      </c>
      <c r="AL417" s="70"/>
      <c r="AM417" s="70"/>
      <c r="AN417" s="70"/>
      <c r="AO417" s="68">
        <f>AL417*AM417</f>
        <v>0</v>
      </c>
      <c r="AP417" s="240"/>
      <c r="AQ417" s="211"/>
      <c r="AR417" s="66"/>
      <c r="AS417" s="66"/>
      <c r="AT417" s="66"/>
      <c r="AU417" s="69"/>
      <c r="AV417" s="70"/>
      <c r="AW417" s="70"/>
      <c r="AX417" s="70"/>
      <c r="AY417" s="68">
        <f>AV417*AW417</f>
        <v>0</v>
      </c>
      <c r="AZ417" s="240"/>
      <c r="BA417" s="211"/>
      <c r="BB417" s="66"/>
      <c r="BC417" s="66"/>
      <c r="BD417" s="66"/>
      <c r="BE417" s="69"/>
      <c r="BF417" s="70"/>
      <c r="BG417" s="70"/>
      <c r="BH417" s="70"/>
      <c r="BI417" s="68">
        <f>BF417*BG417</f>
        <v>0</v>
      </c>
      <c r="BJ417" s="240"/>
      <c r="BK417" s="211"/>
    </row>
    <row r="418" spans="1:63" x14ac:dyDescent="0.2">
      <c r="A418" s="268"/>
      <c r="B418" s="255"/>
      <c r="C418" s="211"/>
      <c r="D418" s="66">
        <v>3</v>
      </c>
      <c r="E418" s="66">
        <v>5</v>
      </c>
      <c r="F418" s="66" t="s">
        <v>189</v>
      </c>
      <c r="G418" s="66">
        <v>8</v>
      </c>
      <c r="H418" s="70"/>
      <c r="I418" s="70"/>
      <c r="J418" s="70"/>
      <c r="K418" s="68">
        <f t="shared" ref="K418" si="429">H418*I418</f>
        <v>0</v>
      </c>
      <c r="L418" s="240"/>
      <c r="M418" s="211"/>
      <c r="N418" s="66">
        <v>3</v>
      </c>
      <c r="O418" s="66">
        <v>5</v>
      </c>
      <c r="P418" s="66" t="s">
        <v>189</v>
      </c>
      <c r="Q418" s="66">
        <v>8</v>
      </c>
      <c r="R418" s="70"/>
      <c r="S418" s="70"/>
      <c r="T418" s="70"/>
      <c r="U418" s="68">
        <f t="shared" ref="U418" si="430">R418*S418</f>
        <v>0</v>
      </c>
      <c r="V418" s="240"/>
      <c r="W418" s="211"/>
      <c r="X418" s="66"/>
      <c r="Y418" s="66"/>
      <c r="Z418" s="66"/>
      <c r="AA418" s="66"/>
      <c r="AB418" s="70"/>
      <c r="AC418" s="70"/>
      <c r="AD418" s="70"/>
      <c r="AE418" s="68">
        <f t="shared" ref="AE418" si="431">AB418*AC418</f>
        <v>0</v>
      </c>
      <c r="AF418" s="240"/>
      <c r="AG418" s="211"/>
      <c r="AH418" s="66">
        <v>3</v>
      </c>
      <c r="AI418" s="66">
        <v>5</v>
      </c>
      <c r="AJ418" s="66" t="s">
        <v>189</v>
      </c>
      <c r="AK418" s="66">
        <v>10</v>
      </c>
      <c r="AL418" s="70"/>
      <c r="AM418" s="70"/>
      <c r="AN418" s="70"/>
      <c r="AO418" s="68">
        <f t="shared" ref="AO418" si="432">AL418*AM418</f>
        <v>0</v>
      </c>
      <c r="AP418" s="240"/>
      <c r="AQ418" s="211"/>
      <c r="AR418" s="66"/>
      <c r="AS418" s="66"/>
      <c r="AT418" s="66"/>
      <c r="AU418" s="66"/>
      <c r="AV418" s="70"/>
      <c r="AW418" s="70"/>
      <c r="AX418" s="70"/>
      <c r="AY418" s="68">
        <f t="shared" ref="AY418" si="433">AV418*AW418</f>
        <v>0</v>
      </c>
      <c r="AZ418" s="240"/>
      <c r="BA418" s="211"/>
      <c r="BB418" s="66"/>
      <c r="BC418" s="66"/>
      <c r="BD418" s="66"/>
      <c r="BE418" s="66"/>
      <c r="BF418" s="70"/>
      <c r="BG418" s="70"/>
      <c r="BH418" s="70"/>
      <c r="BI418" s="68">
        <f t="shared" ref="BI418" si="434">BF418*BG418</f>
        <v>0</v>
      </c>
      <c r="BJ418" s="240"/>
      <c r="BK418" s="211"/>
    </row>
    <row r="419" spans="1:63" ht="17" thickBot="1" x14ac:dyDescent="0.25">
      <c r="A419" s="268"/>
      <c r="B419" s="256"/>
      <c r="C419" s="211"/>
      <c r="D419" s="123" t="s">
        <v>190</v>
      </c>
      <c r="E419" s="71"/>
      <c r="F419" s="71"/>
      <c r="G419" s="71"/>
      <c r="H419" s="72"/>
      <c r="I419" s="72"/>
      <c r="J419" s="72"/>
      <c r="K419" s="73">
        <f>H419*I419</f>
        <v>0</v>
      </c>
      <c r="L419" s="241"/>
      <c r="M419" s="211"/>
      <c r="N419" s="71"/>
      <c r="O419" s="71"/>
      <c r="P419" s="71"/>
      <c r="Q419" s="71"/>
      <c r="R419" s="72"/>
      <c r="S419" s="72"/>
      <c r="T419" s="72"/>
      <c r="U419" s="73">
        <f>R419*S419</f>
        <v>0</v>
      </c>
      <c r="V419" s="241"/>
      <c r="W419" s="211"/>
      <c r="X419" s="71"/>
      <c r="Y419" s="71"/>
      <c r="Z419" s="71"/>
      <c r="AA419" s="71"/>
      <c r="AB419" s="72"/>
      <c r="AC419" s="72"/>
      <c r="AD419" s="72"/>
      <c r="AE419" s="73">
        <f>AB419*AC419</f>
        <v>0</v>
      </c>
      <c r="AF419" s="241"/>
      <c r="AG419" s="211"/>
      <c r="AH419" s="71"/>
      <c r="AI419" s="71"/>
      <c r="AJ419" s="71"/>
      <c r="AK419" s="71"/>
      <c r="AL419" s="72"/>
      <c r="AM419" s="72"/>
      <c r="AN419" s="72"/>
      <c r="AO419" s="73">
        <f>AL419*AM419</f>
        <v>0</v>
      </c>
      <c r="AP419" s="241"/>
      <c r="AQ419" s="211"/>
      <c r="AR419" s="123"/>
      <c r="AS419" s="71"/>
      <c r="AT419" s="71"/>
      <c r="AU419" s="71"/>
      <c r="AV419" s="72"/>
      <c r="AW419" s="72"/>
      <c r="AX419" s="72"/>
      <c r="AY419" s="73">
        <f>AV419*AW419</f>
        <v>0</v>
      </c>
      <c r="AZ419" s="241"/>
      <c r="BA419" s="211"/>
      <c r="BB419" s="71"/>
      <c r="BC419" s="71"/>
      <c r="BD419" s="71"/>
      <c r="BE419" s="71"/>
      <c r="BF419" s="72"/>
      <c r="BG419" s="72"/>
      <c r="BH419" s="72"/>
      <c r="BI419" s="73">
        <f>BF419*BG419</f>
        <v>0</v>
      </c>
      <c r="BJ419" s="241"/>
      <c r="BK419" s="211"/>
    </row>
    <row r="420" spans="1:63" ht="17" thickBot="1" x14ac:dyDescent="0.25">
      <c r="A420" s="268"/>
      <c r="B420" s="254" t="s">
        <v>191</v>
      </c>
      <c r="C420" s="211"/>
      <c r="D420" s="74">
        <v>1</v>
      </c>
      <c r="E420" s="88">
        <v>8</v>
      </c>
      <c r="F420" s="74">
        <v>3210</v>
      </c>
      <c r="G420" s="74"/>
      <c r="H420" s="76"/>
      <c r="I420" s="76"/>
      <c r="J420" s="76"/>
      <c r="K420" s="68">
        <f>H420*I420</f>
        <v>0</v>
      </c>
      <c r="L420" s="239">
        <f>SUM(K420:K423)</f>
        <v>0</v>
      </c>
      <c r="M420" s="211"/>
      <c r="N420" s="74">
        <v>1</v>
      </c>
      <c r="O420" s="88" t="s">
        <v>130</v>
      </c>
      <c r="P420" s="130">
        <v>3210</v>
      </c>
      <c r="Q420" s="74"/>
      <c r="R420" s="76"/>
      <c r="S420" s="76"/>
      <c r="T420" s="76"/>
      <c r="U420" s="68">
        <f>R420*S420</f>
        <v>0</v>
      </c>
      <c r="V420" s="239">
        <f>SUM(U420:U423)</f>
        <v>0</v>
      </c>
      <c r="W420" s="211"/>
      <c r="X420" s="74">
        <v>1</v>
      </c>
      <c r="Y420" s="88" t="s">
        <v>186</v>
      </c>
      <c r="Z420" s="74">
        <v>3210</v>
      </c>
      <c r="AA420" s="74">
        <v>6</v>
      </c>
      <c r="AB420" s="76"/>
      <c r="AC420" s="76"/>
      <c r="AD420" s="76"/>
      <c r="AE420" s="68">
        <f>AB420*AC420</f>
        <v>0</v>
      </c>
      <c r="AF420" s="239">
        <f>SUM(AE420:AE423)</f>
        <v>0</v>
      </c>
      <c r="AG420" s="211"/>
      <c r="AH420" s="74">
        <v>1</v>
      </c>
      <c r="AI420" s="88" t="s">
        <v>126</v>
      </c>
      <c r="AJ420" s="110" t="s">
        <v>192</v>
      </c>
      <c r="AK420" s="74">
        <v>8</v>
      </c>
      <c r="AL420" s="76"/>
      <c r="AM420" s="76"/>
      <c r="AN420" s="76"/>
      <c r="AO420" s="68">
        <f>AL420*AM420</f>
        <v>0</v>
      </c>
      <c r="AP420" s="239">
        <f>SUM(AO420:AO423)</f>
        <v>0</v>
      </c>
      <c r="AQ420" s="211"/>
      <c r="AR420" s="74"/>
      <c r="AS420" s="88"/>
      <c r="AT420" s="74"/>
      <c r="AU420" s="74"/>
      <c r="AV420" s="76"/>
      <c r="AW420" s="76"/>
      <c r="AX420" s="76"/>
      <c r="AY420" s="68">
        <f>AV420*AW420</f>
        <v>0</v>
      </c>
      <c r="AZ420" s="239">
        <f>SUM(AY420:AY423)</f>
        <v>0</v>
      </c>
      <c r="BA420" s="211"/>
      <c r="BB420" s="74"/>
      <c r="BC420" s="88"/>
      <c r="BD420" s="74"/>
      <c r="BE420" s="74"/>
      <c r="BF420" s="76"/>
      <c r="BG420" s="76"/>
      <c r="BH420" s="76"/>
      <c r="BI420" s="68">
        <f>BF420*BG420</f>
        <v>0</v>
      </c>
      <c r="BJ420" s="239">
        <f>SUM(BI420:BI423)</f>
        <v>0</v>
      </c>
      <c r="BK420" s="211"/>
    </row>
    <row r="421" spans="1:63" x14ac:dyDescent="0.2">
      <c r="A421" s="268"/>
      <c r="B421" s="255"/>
      <c r="C421" s="211"/>
      <c r="D421" s="66">
        <v>2</v>
      </c>
      <c r="E421" s="69">
        <v>8</v>
      </c>
      <c r="F421" s="74">
        <v>3210</v>
      </c>
      <c r="G421" s="69"/>
      <c r="H421" s="70"/>
      <c r="I421" s="70"/>
      <c r="J421" s="70"/>
      <c r="K421" s="68">
        <f t="shared" ref="K421:K423" si="435">H421*I421</f>
        <v>0</v>
      </c>
      <c r="L421" s="240"/>
      <c r="M421" s="211"/>
      <c r="N421" s="66">
        <v>2</v>
      </c>
      <c r="O421" s="69" t="s">
        <v>130</v>
      </c>
      <c r="P421" s="65">
        <v>3210</v>
      </c>
      <c r="Q421" s="69"/>
      <c r="R421" s="70"/>
      <c r="S421" s="70"/>
      <c r="T421" s="70"/>
      <c r="U421" s="68">
        <f t="shared" ref="U421:U423" si="436">R421*S421</f>
        <v>0</v>
      </c>
      <c r="V421" s="240"/>
      <c r="W421" s="211"/>
      <c r="X421" s="66">
        <v>2</v>
      </c>
      <c r="Y421" s="69" t="s">
        <v>186</v>
      </c>
      <c r="Z421" s="74">
        <v>3210</v>
      </c>
      <c r="AA421" s="69" t="s">
        <v>126</v>
      </c>
      <c r="AB421" s="70"/>
      <c r="AC421" s="70"/>
      <c r="AD421" s="70"/>
      <c r="AE421" s="68">
        <f t="shared" ref="AE421:AE423" si="437">AB421*AC421</f>
        <v>0</v>
      </c>
      <c r="AF421" s="240"/>
      <c r="AG421" s="211"/>
      <c r="AH421" s="66">
        <v>2</v>
      </c>
      <c r="AI421" s="69" t="s">
        <v>126</v>
      </c>
      <c r="AJ421" s="102" t="s">
        <v>192</v>
      </c>
      <c r="AK421" s="69" t="s">
        <v>135</v>
      </c>
      <c r="AL421" s="70"/>
      <c r="AM421" s="70"/>
      <c r="AN421" s="70"/>
      <c r="AO421" s="68">
        <f t="shared" ref="AO421:AO423" si="438">AL421*AM421</f>
        <v>0</v>
      </c>
      <c r="AP421" s="240"/>
      <c r="AQ421" s="211"/>
      <c r="AR421" s="66"/>
      <c r="AS421" s="69"/>
      <c r="AT421" s="65"/>
      <c r="AU421" s="69"/>
      <c r="AV421" s="70"/>
      <c r="AW421" s="70"/>
      <c r="AX421" s="70"/>
      <c r="AY421" s="68">
        <f t="shared" ref="AY421:AY423" si="439">AV421*AW421</f>
        <v>0</v>
      </c>
      <c r="AZ421" s="240"/>
      <c r="BA421" s="211"/>
      <c r="BB421" s="66"/>
      <c r="BC421" s="69"/>
      <c r="BD421" s="74"/>
      <c r="BE421" s="69"/>
      <c r="BF421" s="70"/>
      <c r="BG421" s="70"/>
      <c r="BH421" s="70"/>
      <c r="BI421" s="68">
        <f t="shared" ref="BI421:BI423" si="440">BF421*BG421</f>
        <v>0</v>
      </c>
      <c r="BJ421" s="240"/>
      <c r="BK421" s="211"/>
    </row>
    <row r="422" spans="1:63" x14ac:dyDescent="0.2">
      <c r="A422" s="268"/>
      <c r="B422" s="255"/>
      <c r="C422" s="211"/>
      <c r="D422" s="66">
        <v>3</v>
      </c>
      <c r="E422" s="66">
        <v>8</v>
      </c>
      <c r="F422" s="66">
        <v>3210</v>
      </c>
      <c r="G422" s="66"/>
      <c r="H422" s="70"/>
      <c r="I422" s="70"/>
      <c r="J422" s="70"/>
      <c r="K422" s="68">
        <f t="shared" si="435"/>
        <v>0</v>
      </c>
      <c r="L422" s="240"/>
      <c r="M422" s="211"/>
      <c r="N422" s="66">
        <v>3</v>
      </c>
      <c r="O422" s="69" t="s">
        <v>130</v>
      </c>
      <c r="P422" s="66">
        <v>3210</v>
      </c>
      <c r="Q422" s="66"/>
      <c r="R422" s="70"/>
      <c r="S422" s="70"/>
      <c r="T422" s="70"/>
      <c r="U422" s="68">
        <f t="shared" si="436"/>
        <v>0</v>
      </c>
      <c r="V422" s="240"/>
      <c r="W422" s="211"/>
      <c r="X422" s="66"/>
      <c r="Y422" s="69"/>
      <c r="Z422" s="66"/>
      <c r="AA422" s="66"/>
      <c r="AB422" s="70"/>
      <c r="AC422" s="70"/>
      <c r="AD422" s="70"/>
      <c r="AE422" s="68">
        <f t="shared" si="437"/>
        <v>0</v>
      </c>
      <c r="AF422" s="240"/>
      <c r="AG422" s="211"/>
      <c r="AH422" s="66">
        <v>3</v>
      </c>
      <c r="AI422" s="69" t="s">
        <v>126</v>
      </c>
      <c r="AJ422" s="111" t="s">
        <v>192</v>
      </c>
      <c r="AK422" s="69" t="s">
        <v>125</v>
      </c>
      <c r="AL422" s="70"/>
      <c r="AM422" s="70"/>
      <c r="AN422" s="70"/>
      <c r="AO422" s="68">
        <f t="shared" si="438"/>
        <v>0</v>
      </c>
      <c r="AP422" s="240"/>
      <c r="AQ422" s="211"/>
      <c r="AR422" s="66"/>
      <c r="AS422" s="66"/>
      <c r="AT422" s="66"/>
      <c r="AU422" s="66"/>
      <c r="AV422" s="70"/>
      <c r="AW422" s="70"/>
      <c r="AX422" s="70"/>
      <c r="AY422" s="68">
        <f t="shared" si="439"/>
        <v>0</v>
      </c>
      <c r="AZ422" s="240"/>
      <c r="BA422" s="211"/>
      <c r="BB422" s="66"/>
      <c r="BC422" s="69"/>
      <c r="BD422" s="66"/>
      <c r="BE422" s="66"/>
      <c r="BF422" s="70"/>
      <c r="BG422" s="70"/>
      <c r="BH422" s="70"/>
      <c r="BI422" s="68">
        <f t="shared" si="440"/>
        <v>0</v>
      </c>
      <c r="BJ422" s="240"/>
      <c r="BK422" s="211"/>
    </row>
    <row r="423" spans="1:63" ht="17" thickBot="1" x14ac:dyDescent="0.25">
      <c r="A423" s="268"/>
      <c r="B423" s="256"/>
      <c r="C423" s="211"/>
      <c r="D423" s="77"/>
      <c r="E423" s="77"/>
      <c r="F423" s="77"/>
      <c r="G423" s="77"/>
      <c r="H423" s="78"/>
      <c r="I423" s="78"/>
      <c r="J423" s="78"/>
      <c r="K423" s="73">
        <f t="shared" si="435"/>
        <v>0</v>
      </c>
      <c r="L423" s="241"/>
      <c r="M423" s="211"/>
      <c r="N423" s="77"/>
      <c r="O423" s="77"/>
      <c r="P423" s="77"/>
      <c r="Q423" s="77"/>
      <c r="R423" s="78"/>
      <c r="S423" s="78"/>
      <c r="T423" s="78"/>
      <c r="U423" s="73">
        <f t="shared" si="436"/>
        <v>0</v>
      </c>
      <c r="V423" s="241"/>
      <c r="W423" s="211"/>
      <c r="X423" s="77"/>
      <c r="Y423" s="77"/>
      <c r="Z423" s="77"/>
      <c r="AA423" s="77"/>
      <c r="AB423" s="78"/>
      <c r="AC423" s="78"/>
      <c r="AD423" s="78"/>
      <c r="AE423" s="73">
        <f t="shared" si="437"/>
        <v>0</v>
      </c>
      <c r="AF423" s="241"/>
      <c r="AG423" s="211"/>
      <c r="AH423" s="77"/>
      <c r="AI423" s="77"/>
      <c r="AJ423" s="77"/>
      <c r="AK423" s="77"/>
      <c r="AL423" s="78"/>
      <c r="AM423" s="78"/>
      <c r="AN423" s="78"/>
      <c r="AO423" s="73">
        <f t="shared" si="438"/>
        <v>0</v>
      </c>
      <c r="AP423" s="241"/>
      <c r="AQ423" s="211"/>
      <c r="AR423" s="77"/>
      <c r="AS423" s="77"/>
      <c r="AT423" s="77"/>
      <c r="AU423" s="77"/>
      <c r="AV423" s="78"/>
      <c r="AW423" s="78"/>
      <c r="AX423" s="78"/>
      <c r="AY423" s="73">
        <f t="shared" si="439"/>
        <v>0</v>
      </c>
      <c r="AZ423" s="241"/>
      <c r="BA423" s="211"/>
      <c r="BB423" s="77"/>
      <c r="BC423" s="77"/>
      <c r="BD423" s="77"/>
      <c r="BE423" s="77"/>
      <c r="BF423" s="78"/>
      <c r="BG423" s="78"/>
      <c r="BH423" s="78"/>
      <c r="BI423" s="73">
        <f t="shared" si="440"/>
        <v>0</v>
      </c>
      <c r="BJ423" s="241"/>
      <c r="BK423" s="211"/>
    </row>
    <row r="424" spans="1:63" x14ac:dyDescent="0.2">
      <c r="A424" s="268"/>
      <c r="B424" s="254" t="s">
        <v>193</v>
      </c>
      <c r="C424" s="211"/>
      <c r="D424" s="65">
        <v>1</v>
      </c>
      <c r="E424" s="65">
        <v>5</v>
      </c>
      <c r="F424" s="74"/>
      <c r="G424" s="74"/>
      <c r="H424" s="76"/>
      <c r="I424" s="76"/>
      <c r="J424" s="76"/>
      <c r="K424" s="68">
        <f>H424*I424</f>
        <v>0</v>
      </c>
      <c r="L424" s="239">
        <f>SUM(K424:K427)</f>
        <v>0</v>
      </c>
      <c r="M424" s="211"/>
      <c r="N424" s="65">
        <v>1</v>
      </c>
      <c r="O424" s="65">
        <v>5</v>
      </c>
      <c r="P424" s="65"/>
      <c r="Q424" s="74"/>
      <c r="R424" s="76"/>
      <c r="S424" s="76"/>
      <c r="T424" s="76"/>
      <c r="U424" s="68">
        <f>R424*S424</f>
        <v>0</v>
      </c>
      <c r="V424" s="239">
        <f>SUM(U424:U427)</f>
        <v>0</v>
      </c>
      <c r="W424" s="211"/>
      <c r="X424" s="65">
        <v>1</v>
      </c>
      <c r="Y424" s="65">
        <v>5</v>
      </c>
      <c r="Z424" s="65"/>
      <c r="AA424" s="74"/>
      <c r="AB424" s="76"/>
      <c r="AC424" s="76"/>
      <c r="AD424" s="76"/>
      <c r="AE424" s="68">
        <f>AB424*AC424</f>
        <v>0</v>
      </c>
      <c r="AF424" s="239">
        <f>SUM(AE424:AE427)</f>
        <v>0</v>
      </c>
      <c r="AG424" s="211"/>
      <c r="AH424" s="65">
        <v>1</v>
      </c>
      <c r="AI424" s="65">
        <v>5</v>
      </c>
      <c r="AJ424" s="65"/>
      <c r="AK424" s="74"/>
      <c r="AL424" s="76"/>
      <c r="AM424" s="76"/>
      <c r="AN424" s="76"/>
      <c r="AO424" s="68">
        <f>AL424*AM424</f>
        <v>0</v>
      </c>
      <c r="AP424" s="239">
        <f>SUM(AO424:AO427)</f>
        <v>0</v>
      </c>
      <c r="AQ424" s="211"/>
      <c r="AR424" s="74"/>
      <c r="AS424" s="74"/>
      <c r="AT424" s="74"/>
      <c r="AU424" s="74"/>
      <c r="AV424" s="76"/>
      <c r="AW424" s="76"/>
      <c r="AX424" s="76"/>
      <c r="AY424" s="68">
        <f>AV424*AW424</f>
        <v>0</v>
      </c>
      <c r="AZ424" s="239">
        <f>SUM(AY424:AY427)</f>
        <v>0</v>
      </c>
      <c r="BA424" s="211"/>
      <c r="BB424" s="74"/>
      <c r="BC424" s="88"/>
      <c r="BD424" s="74"/>
      <c r="BE424" s="74"/>
      <c r="BF424" s="76"/>
      <c r="BG424" s="76"/>
      <c r="BH424" s="76"/>
      <c r="BI424" s="68">
        <f>BF424*BG424</f>
        <v>0</v>
      </c>
      <c r="BJ424" s="239">
        <f>SUM(BI424:BI427)</f>
        <v>0</v>
      </c>
      <c r="BK424" s="211"/>
    </row>
    <row r="425" spans="1:63" x14ac:dyDescent="0.2">
      <c r="A425" s="268"/>
      <c r="B425" s="255"/>
      <c r="C425" s="211"/>
      <c r="D425" s="66">
        <v>2</v>
      </c>
      <c r="E425" s="66">
        <v>5</v>
      </c>
      <c r="F425" s="66"/>
      <c r="G425" s="69"/>
      <c r="H425" s="70"/>
      <c r="I425" s="70"/>
      <c r="J425" s="70"/>
      <c r="K425" s="68">
        <f t="shared" ref="K425:K427" si="441">H425*I425</f>
        <v>0</v>
      </c>
      <c r="L425" s="240"/>
      <c r="M425" s="211"/>
      <c r="N425" s="66">
        <v>2</v>
      </c>
      <c r="O425" s="66">
        <v>5</v>
      </c>
      <c r="P425" s="66"/>
      <c r="Q425" s="69"/>
      <c r="R425" s="70"/>
      <c r="S425" s="70"/>
      <c r="T425" s="70"/>
      <c r="U425" s="68">
        <f t="shared" ref="U425:U427" si="442">R425*S425</f>
        <v>0</v>
      </c>
      <c r="V425" s="240"/>
      <c r="W425" s="211"/>
      <c r="X425" s="66">
        <v>2</v>
      </c>
      <c r="Y425" s="66">
        <v>5</v>
      </c>
      <c r="Z425" s="66"/>
      <c r="AA425" s="69"/>
      <c r="AB425" s="70"/>
      <c r="AC425" s="70"/>
      <c r="AD425" s="70"/>
      <c r="AE425" s="68">
        <f t="shared" ref="AE425:AE427" si="443">AB425*AC425</f>
        <v>0</v>
      </c>
      <c r="AF425" s="240"/>
      <c r="AG425" s="211"/>
      <c r="AH425" s="66">
        <v>2</v>
      </c>
      <c r="AI425" s="66">
        <v>5</v>
      </c>
      <c r="AJ425" s="66"/>
      <c r="AK425" s="69"/>
      <c r="AL425" s="70"/>
      <c r="AM425" s="70"/>
      <c r="AN425" s="70"/>
      <c r="AO425" s="68">
        <f t="shared" ref="AO425:AO427" si="444">AL425*AM425</f>
        <v>0</v>
      </c>
      <c r="AP425" s="240"/>
      <c r="AQ425" s="211"/>
      <c r="AR425" s="66"/>
      <c r="AS425" s="66"/>
      <c r="AT425" s="66"/>
      <c r="AU425" s="66"/>
      <c r="AV425" s="70"/>
      <c r="AW425" s="70"/>
      <c r="AX425" s="70"/>
      <c r="AY425" s="68">
        <f t="shared" ref="AY425:AY427" si="445">AV425*AW425</f>
        <v>0</v>
      </c>
      <c r="AZ425" s="240"/>
      <c r="BA425" s="211"/>
      <c r="BB425" s="66"/>
      <c r="BC425" s="69"/>
      <c r="BD425" s="66"/>
      <c r="BE425" s="69"/>
      <c r="BF425" s="70"/>
      <c r="BG425" s="70"/>
      <c r="BH425" s="70"/>
      <c r="BI425" s="68">
        <f t="shared" ref="BI425:BI427" si="446">BF425*BG425</f>
        <v>0</v>
      </c>
      <c r="BJ425" s="240"/>
      <c r="BK425" s="211"/>
    </row>
    <row r="426" spans="1:63" x14ac:dyDescent="0.2">
      <c r="A426" s="268"/>
      <c r="B426" s="255"/>
      <c r="C426" s="211"/>
      <c r="D426" s="66">
        <v>3</v>
      </c>
      <c r="E426" s="66">
        <v>5</v>
      </c>
      <c r="F426" s="66"/>
      <c r="G426" s="66"/>
      <c r="H426" s="70"/>
      <c r="I426" s="70"/>
      <c r="J426" s="70"/>
      <c r="K426" s="68">
        <f t="shared" si="441"/>
        <v>0</v>
      </c>
      <c r="L426" s="240"/>
      <c r="M426" s="211"/>
      <c r="N426" s="66">
        <v>3</v>
      </c>
      <c r="O426" s="66">
        <v>5</v>
      </c>
      <c r="P426" s="66"/>
      <c r="Q426" s="66"/>
      <c r="R426" s="70"/>
      <c r="S426" s="70"/>
      <c r="T426" s="70"/>
      <c r="U426" s="68">
        <f t="shared" si="442"/>
        <v>0</v>
      </c>
      <c r="V426" s="240"/>
      <c r="W426" s="211"/>
      <c r="X426" s="66">
        <v>3</v>
      </c>
      <c r="Y426" s="66">
        <v>5</v>
      </c>
      <c r="Z426" s="66"/>
      <c r="AA426" s="66"/>
      <c r="AB426" s="70"/>
      <c r="AC426" s="70"/>
      <c r="AD426" s="70"/>
      <c r="AE426" s="68">
        <f t="shared" si="443"/>
        <v>0</v>
      </c>
      <c r="AF426" s="240"/>
      <c r="AG426" s="211"/>
      <c r="AH426" s="66">
        <v>3</v>
      </c>
      <c r="AI426" s="66">
        <v>5</v>
      </c>
      <c r="AJ426" s="66"/>
      <c r="AK426" s="66"/>
      <c r="AL426" s="70"/>
      <c r="AM426" s="70"/>
      <c r="AN426" s="70"/>
      <c r="AO426" s="68">
        <f t="shared" si="444"/>
        <v>0</v>
      </c>
      <c r="AP426" s="240"/>
      <c r="AQ426" s="211"/>
      <c r="AR426" s="66"/>
      <c r="AS426" s="66"/>
      <c r="AT426" s="66"/>
      <c r="AU426" s="66"/>
      <c r="AV426" s="70"/>
      <c r="AW426" s="70"/>
      <c r="AX426" s="70"/>
      <c r="AY426" s="68">
        <f t="shared" si="445"/>
        <v>0</v>
      </c>
      <c r="AZ426" s="240"/>
      <c r="BA426" s="211"/>
      <c r="BB426" s="66"/>
      <c r="BC426" s="66"/>
      <c r="BD426" s="66"/>
      <c r="BE426" s="66"/>
      <c r="BF426" s="70"/>
      <c r="BG426" s="70"/>
      <c r="BH426" s="70"/>
      <c r="BI426" s="68">
        <f t="shared" si="446"/>
        <v>0</v>
      </c>
      <c r="BJ426" s="240"/>
      <c r="BK426" s="211"/>
    </row>
    <row r="427" spans="1:63" ht="17" thickBot="1" x14ac:dyDescent="0.25">
      <c r="A427" s="269"/>
      <c r="B427" s="256"/>
      <c r="C427" s="211"/>
      <c r="D427" s="205" t="s">
        <v>194</v>
      </c>
      <c r="E427" s="206"/>
      <c r="F427" s="206"/>
      <c r="G427" s="207"/>
      <c r="H427" s="78"/>
      <c r="I427" s="78"/>
      <c r="J427" s="78"/>
      <c r="K427" s="68">
        <f t="shared" si="441"/>
        <v>0</v>
      </c>
      <c r="L427" s="241"/>
      <c r="M427" s="211"/>
      <c r="N427" s="77"/>
      <c r="O427" s="77"/>
      <c r="P427" s="77"/>
      <c r="Q427" s="77"/>
      <c r="R427" s="78"/>
      <c r="S427" s="78"/>
      <c r="T427" s="78"/>
      <c r="U427" s="68">
        <f t="shared" si="442"/>
        <v>0</v>
      </c>
      <c r="V427" s="241"/>
      <c r="W427" s="211"/>
      <c r="X427" s="77"/>
      <c r="Y427" s="77"/>
      <c r="Z427" s="77"/>
      <c r="AA427" s="77"/>
      <c r="AB427" s="78"/>
      <c r="AC427" s="78"/>
      <c r="AD427" s="78"/>
      <c r="AE427" s="68">
        <f t="shared" si="443"/>
        <v>0</v>
      </c>
      <c r="AF427" s="241"/>
      <c r="AG427" s="211"/>
      <c r="AH427" s="77"/>
      <c r="AI427" s="77"/>
      <c r="AJ427" s="77"/>
      <c r="AK427" s="77"/>
      <c r="AL427" s="78"/>
      <c r="AM427" s="78"/>
      <c r="AN427" s="78"/>
      <c r="AO427" s="68">
        <f t="shared" si="444"/>
        <v>0</v>
      </c>
      <c r="AP427" s="241"/>
      <c r="AQ427" s="211"/>
      <c r="AR427" s="77"/>
      <c r="AS427" s="77"/>
      <c r="AT427" s="77"/>
      <c r="AU427" s="77"/>
      <c r="AV427" s="78"/>
      <c r="AW427" s="78"/>
      <c r="AX427" s="78"/>
      <c r="AY427" s="68">
        <f t="shared" si="445"/>
        <v>0</v>
      </c>
      <c r="AZ427" s="241"/>
      <c r="BA427" s="211"/>
      <c r="BB427" s="77"/>
      <c r="BC427" s="77"/>
      <c r="BD427" s="77"/>
      <c r="BE427" s="77"/>
      <c r="BF427" s="78"/>
      <c r="BG427" s="78"/>
      <c r="BH427" s="78"/>
      <c r="BI427" s="68">
        <f t="shared" si="446"/>
        <v>0</v>
      </c>
      <c r="BJ427" s="241"/>
      <c r="BK427" s="211"/>
    </row>
    <row r="428" spans="1:63" ht="17" thickBot="1" x14ac:dyDescent="0.25">
      <c r="A428" s="79"/>
      <c r="B428" s="91" t="s">
        <v>224</v>
      </c>
      <c r="C428" s="211"/>
      <c r="D428" s="81"/>
      <c r="E428" s="82"/>
      <c r="F428" s="82"/>
      <c r="G428" s="82"/>
      <c r="H428" s="82"/>
      <c r="I428" s="83"/>
      <c r="J428" s="82"/>
      <c r="K428" s="82"/>
      <c r="L428" s="84"/>
      <c r="M428" s="211"/>
      <c r="N428" s="81"/>
      <c r="O428" s="82"/>
      <c r="P428" s="82"/>
      <c r="Q428" s="82"/>
      <c r="R428" s="82"/>
      <c r="S428" s="83"/>
      <c r="T428" s="82"/>
      <c r="U428" s="82"/>
      <c r="V428" s="84"/>
      <c r="W428" s="211"/>
      <c r="X428" s="81"/>
      <c r="Y428" s="82"/>
      <c r="Z428" s="82"/>
      <c r="AA428" s="82"/>
      <c r="AB428" s="82"/>
      <c r="AC428" s="83"/>
      <c r="AD428" s="82"/>
      <c r="AE428" s="82"/>
      <c r="AF428" s="84"/>
      <c r="AG428" s="211"/>
      <c r="AH428" s="81"/>
      <c r="AI428" s="82"/>
      <c r="AJ428" s="82"/>
      <c r="AK428" s="82"/>
      <c r="AL428" s="82"/>
      <c r="AM428" s="83"/>
      <c r="AN428" s="82"/>
      <c r="AO428" s="82"/>
      <c r="AP428" s="84"/>
      <c r="AQ428" s="211"/>
      <c r="AR428" s="81"/>
      <c r="AS428" s="82"/>
      <c r="AT428" s="82"/>
      <c r="AU428" s="82"/>
      <c r="AV428" s="82"/>
      <c r="AW428" s="83"/>
      <c r="AX428" s="82"/>
      <c r="AY428" s="82"/>
      <c r="AZ428" s="84"/>
      <c r="BA428" s="211"/>
      <c r="BB428" s="81"/>
      <c r="BC428" s="82"/>
      <c r="BD428" s="82"/>
      <c r="BE428" s="82"/>
      <c r="BF428" s="82"/>
      <c r="BG428" s="83"/>
      <c r="BH428" s="82"/>
      <c r="BI428" s="82"/>
      <c r="BJ428" s="84"/>
      <c r="BK428" s="211"/>
    </row>
    <row r="429" spans="1:63" x14ac:dyDescent="0.2">
      <c r="A429" s="270" t="s">
        <v>23</v>
      </c>
      <c r="B429" s="251" t="s">
        <v>195</v>
      </c>
      <c r="C429" s="211"/>
      <c r="D429" s="65">
        <v>1</v>
      </c>
      <c r="E429" s="85">
        <v>12</v>
      </c>
      <c r="F429" s="65">
        <v>3112</v>
      </c>
      <c r="G429" s="85" t="s">
        <v>139</v>
      </c>
      <c r="H429" s="67"/>
      <c r="I429" s="67"/>
      <c r="J429" s="67"/>
      <c r="K429" s="68">
        <f>H429*I429</f>
        <v>0</v>
      </c>
      <c r="L429" s="243">
        <f>SUM(K429:K432)</f>
        <v>0</v>
      </c>
      <c r="M429" s="211"/>
      <c r="N429" s="65">
        <v>1</v>
      </c>
      <c r="O429" s="85">
        <v>20</v>
      </c>
      <c r="P429" s="65"/>
      <c r="Q429" s="85">
        <v>6</v>
      </c>
      <c r="R429" s="67"/>
      <c r="S429" s="67"/>
      <c r="T429" s="67"/>
      <c r="U429" s="68">
        <f>R429*S429</f>
        <v>0</v>
      </c>
      <c r="V429" s="243">
        <f>SUM(U429:U432)</f>
        <v>0</v>
      </c>
      <c r="W429" s="211"/>
      <c r="X429" s="65">
        <v>1</v>
      </c>
      <c r="Y429" s="85" t="s">
        <v>186</v>
      </c>
      <c r="Z429" s="65">
        <v>3112</v>
      </c>
      <c r="AA429" s="85">
        <v>6</v>
      </c>
      <c r="AB429" s="67"/>
      <c r="AC429" s="67"/>
      <c r="AD429" s="67"/>
      <c r="AE429" s="68">
        <f>AB429*AC429</f>
        <v>0</v>
      </c>
      <c r="AF429" s="243">
        <f>SUM(AE429:AE432)</f>
        <v>0</v>
      </c>
      <c r="AG429" s="211"/>
      <c r="AH429" s="65">
        <v>1</v>
      </c>
      <c r="AI429" s="85">
        <v>10</v>
      </c>
      <c r="AJ429" s="65">
        <v>3112</v>
      </c>
      <c r="AK429" s="85" t="s">
        <v>139</v>
      </c>
      <c r="AL429" s="67"/>
      <c r="AM429" s="67"/>
      <c r="AN429" s="67"/>
      <c r="AO429" s="68">
        <f>AL429*AM429</f>
        <v>0</v>
      </c>
      <c r="AP429" s="243">
        <f>SUM(AO429:AO432)</f>
        <v>0</v>
      </c>
      <c r="AQ429" s="211"/>
      <c r="AR429" s="65"/>
      <c r="AS429" s="85"/>
      <c r="AT429" s="65"/>
      <c r="AU429" s="85"/>
      <c r="AV429" s="67"/>
      <c r="AW429" s="67"/>
      <c r="AX429" s="67"/>
      <c r="AY429" s="68">
        <f>AV429*AW429</f>
        <v>0</v>
      </c>
      <c r="AZ429" s="243">
        <f>SUM(AY429:AY432)</f>
        <v>0</v>
      </c>
      <c r="BA429" s="211"/>
      <c r="BB429" s="65"/>
      <c r="BC429" s="85"/>
      <c r="BD429" s="65"/>
      <c r="BE429" s="85"/>
      <c r="BF429" s="67"/>
      <c r="BG429" s="67"/>
      <c r="BH429" s="67"/>
      <c r="BI429" s="68">
        <f>BF429*BG429</f>
        <v>0</v>
      </c>
      <c r="BJ429" s="243">
        <f>SUM(BI429:BI432)</f>
        <v>0</v>
      </c>
      <c r="BK429" s="211"/>
    </row>
    <row r="430" spans="1:63" x14ac:dyDescent="0.2">
      <c r="A430" s="271"/>
      <c r="B430" s="252"/>
      <c r="C430" s="211"/>
      <c r="D430" s="66">
        <v>2</v>
      </c>
      <c r="E430" s="69">
        <v>12</v>
      </c>
      <c r="F430" s="66">
        <v>3112</v>
      </c>
      <c r="G430" s="69" t="s">
        <v>139</v>
      </c>
      <c r="H430" s="70"/>
      <c r="I430" s="70"/>
      <c r="J430" s="70"/>
      <c r="K430" s="68">
        <f>H430*I430</f>
        <v>0</v>
      </c>
      <c r="L430" s="240"/>
      <c r="M430" s="211"/>
      <c r="N430" s="66">
        <v>2</v>
      </c>
      <c r="O430" s="69">
        <v>20</v>
      </c>
      <c r="P430" s="66"/>
      <c r="Q430" s="69" t="s">
        <v>126</v>
      </c>
      <c r="R430" s="70"/>
      <c r="S430" s="70"/>
      <c r="T430" s="70"/>
      <c r="U430" s="68">
        <f>R430*S430</f>
        <v>0</v>
      </c>
      <c r="V430" s="240"/>
      <c r="W430" s="211"/>
      <c r="X430" s="66">
        <v>2</v>
      </c>
      <c r="Y430" s="69" t="s">
        <v>186</v>
      </c>
      <c r="Z430" s="66">
        <v>3112</v>
      </c>
      <c r="AA430" s="69" t="s">
        <v>126</v>
      </c>
      <c r="AB430" s="70"/>
      <c r="AC430" s="70"/>
      <c r="AD430" s="70"/>
      <c r="AE430" s="68">
        <f>AB430*AC430</f>
        <v>0</v>
      </c>
      <c r="AF430" s="240"/>
      <c r="AG430" s="211"/>
      <c r="AH430" s="66">
        <v>2</v>
      </c>
      <c r="AI430" s="69">
        <v>10</v>
      </c>
      <c r="AJ430" s="66">
        <v>3112</v>
      </c>
      <c r="AK430" s="69" t="s">
        <v>139</v>
      </c>
      <c r="AL430" s="70"/>
      <c r="AM430" s="70"/>
      <c r="AN430" s="70"/>
      <c r="AO430" s="68">
        <f>AL430*AM430</f>
        <v>0</v>
      </c>
      <c r="AP430" s="240"/>
      <c r="AQ430" s="211"/>
      <c r="AR430" s="66"/>
      <c r="AS430" s="69"/>
      <c r="AT430" s="66"/>
      <c r="AU430" s="69"/>
      <c r="AV430" s="70"/>
      <c r="AW430" s="70"/>
      <c r="AX430" s="70"/>
      <c r="AY430" s="68">
        <f>AV430*AW430</f>
        <v>0</v>
      </c>
      <c r="AZ430" s="240"/>
      <c r="BA430" s="211"/>
      <c r="BB430" s="66"/>
      <c r="BC430" s="69"/>
      <c r="BD430" s="66"/>
      <c r="BE430" s="69"/>
      <c r="BF430" s="70"/>
      <c r="BG430" s="70"/>
      <c r="BH430" s="70"/>
      <c r="BI430" s="68">
        <f>BF430*BG430</f>
        <v>0</v>
      </c>
      <c r="BJ430" s="240"/>
      <c r="BK430" s="211"/>
    </row>
    <row r="431" spans="1:63" x14ac:dyDescent="0.2">
      <c r="A431" s="271"/>
      <c r="B431" s="252"/>
      <c r="C431" s="211"/>
      <c r="D431" s="66">
        <v>3</v>
      </c>
      <c r="E431" s="69">
        <v>12</v>
      </c>
      <c r="F431" s="66">
        <v>3112</v>
      </c>
      <c r="G431" s="69" t="s">
        <v>140</v>
      </c>
      <c r="H431" s="70"/>
      <c r="I431" s="70"/>
      <c r="J431" s="70"/>
      <c r="K431" s="68">
        <f t="shared" ref="K431" si="447">H431*I431</f>
        <v>0</v>
      </c>
      <c r="L431" s="240"/>
      <c r="M431" s="211"/>
      <c r="N431" s="66">
        <v>3</v>
      </c>
      <c r="O431" s="69">
        <v>20</v>
      </c>
      <c r="P431" s="66"/>
      <c r="Q431" s="69" t="s">
        <v>140</v>
      </c>
      <c r="R431" s="70"/>
      <c r="S431" s="70"/>
      <c r="T431" s="70"/>
      <c r="U431" s="68">
        <f t="shared" ref="U431" si="448">R431*S431</f>
        <v>0</v>
      </c>
      <c r="V431" s="240"/>
      <c r="W431" s="211"/>
      <c r="X431" s="66"/>
      <c r="Y431" s="69"/>
      <c r="Z431" s="66"/>
      <c r="AA431" s="69"/>
      <c r="AB431" s="70"/>
      <c r="AC431" s="70"/>
      <c r="AD431" s="70"/>
      <c r="AE431" s="68">
        <f t="shared" ref="AE431" si="449">AB431*AC431</f>
        <v>0</v>
      </c>
      <c r="AF431" s="240"/>
      <c r="AG431" s="211"/>
      <c r="AH431" s="66">
        <v>3</v>
      </c>
      <c r="AI431" s="69" t="s">
        <v>127</v>
      </c>
      <c r="AJ431" s="66">
        <v>3112</v>
      </c>
      <c r="AK431" s="69">
        <v>10</v>
      </c>
      <c r="AL431" s="70"/>
      <c r="AM431" s="70"/>
      <c r="AN431" s="70"/>
      <c r="AO431" s="68">
        <f t="shared" ref="AO431" si="450">AL431*AM431</f>
        <v>0</v>
      </c>
      <c r="AP431" s="240"/>
      <c r="AQ431" s="211"/>
      <c r="AR431" s="66"/>
      <c r="AS431" s="69"/>
      <c r="AT431" s="66"/>
      <c r="AU431" s="69"/>
      <c r="AV431" s="70"/>
      <c r="AW431" s="70"/>
      <c r="AX431" s="70"/>
      <c r="AY431" s="68">
        <f t="shared" ref="AY431" si="451">AV431*AW431</f>
        <v>0</v>
      </c>
      <c r="AZ431" s="240"/>
      <c r="BA431" s="211"/>
      <c r="BB431" s="66"/>
      <c r="BC431" s="69"/>
      <c r="BD431" s="66"/>
      <c r="BE431" s="69"/>
      <c r="BF431" s="70"/>
      <c r="BG431" s="70"/>
      <c r="BH431" s="70"/>
      <c r="BI431" s="68">
        <f t="shared" ref="BI431" si="452">BF431*BG431</f>
        <v>0</v>
      </c>
      <c r="BJ431" s="240"/>
      <c r="BK431" s="211"/>
    </row>
    <row r="432" spans="1:63" ht="17" thickBot="1" x14ac:dyDescent="0.25">
      <c r="A432" s="271"/>
      <c r="B432" s="253"/>
      <c r="C432" s="211"/>
      <c r="D432" s="71"/>
      <c r="E432" s="71"/>
      <c r="F432" s="71"/>
      <c r="G432" s="71"/>
      <c r="H432" s="72"/>
      <c r="I432" s="72"/>
      <c r="J432" s="72"/>
      <c r="K432" s="73">
        <f>H432*I432</f>
        <v>0</v>
      </c>
      <c r="L432" s="241"/>
      <c r="M432" s="211"/>
      <c r="N432" s="71"/>
      <c r="O432" s="71"/>
      <c r="P432" s="71"/>
      <c r="Q432" s="71"/>
      <c r="R432" s="72"/>
      <c r="S432" s="72"/>
      <c r="T432" s="72"/>
      <c r="U432" s="73">
        <f>R432*S432</f>
        <v>0</v>
      </c>
      <c r="V432" s="241"/>
      <c r="W432" s="211"/>
      <c r="X432" s="71"/>
      <c r="Y432" s="71"/>
      <c r="Z432" s="71"/>
      <c r="AA432" s="71"/>
      <c r="AB432" s="72"/>
      <c r="AC432" s="72"/>
      <c r="AD432" s="72"/>
      <c r="AE432" s="73">
        <f>AB432*AC432</f>
        <v>0</v>
      </c>
      <c r="AF432" s="241"/>
      <c r="AG432" s="211"/>
      <c r="AH432" s="71" t="s">
        <v>167</v>
      </c>
      <c r="AI432" s="71"/>
      <c r="AJ432" s="71"/>
      <c r="AK432" s="71"/>
      <c r="AL432" s="72"/>
      <c r="AM432" s="72"/>
      <c r="AN432" s="72"/>
      <c r="AO432" s="73">
        <f>AL432*AM432</f>
        <v>0</v>
      </c>
      <c r="AP432" s="241"/>
      <c r="AQ432" s="211"/>
      <c r="AR432" s="71"/>
      <c r="AS432" s="71"/>
      <c r="AT432" s="71"/>
      <c r="AU432" s="71"/>
      <c r="AV432" s="72"/>
      <c r="AW432" s="72"/>
      <c r="AX432" s="72"/>
      <c r="AY432" s="73">
        <f>AV432*AW432</f>
        <v>0</v>
      </c>
      <c r="AZ432" s="241"/>
      <c r="BA432" s="211"/>
      <c r="BB432" s="71"/>
      <c r="BC432" s="71"/>
      <c r="BD432" s="71"/>
      <c r="BE432" s="71"/>
      <c r="BF432" s="72"/>
      <c r="BG432" s="72"/>
      <c r="BH432" s="72"/>
      <c r="BI432" s="73">
        <f>BF432*BG432</f>
        <v>0</v>
      </c>
      <c r="BJ432" s="241"/>
      <c r="BK432" s="211"/>
    </row>
    <row r="433" spans="1:63" x14ac:dyDescent="0.2">
      <c r="A433" s="271"/>
      <c r="B433" s="251"/>
      <c r="C433" s="211"/>
      <c r="D433" s="74"/>
      <c r="E433" s="88"/>
      <c r="F433" s="74"/>
      <c r="G433" s="88"/>
      <c r="H433" s="76"/>
      <c r="I433" s="76"/>
      <c r="J433" s="76"/>
      <c r="K433" s="68">
        <f>H433*I433</f>
        <v>0</v>
      </c>
      <c r="L433" s="239">
        <f>SUM(K433:K436)</f>
        <v>0</v>
      </c>
      <c r="M433" s="211"/>
      <c r="N433" s="74"/>
      <c r="O433" s="88"/>
      <c r="P433" s="74"/>
      <c r="Q433" s="88"/>
      <c r="R433" s="76"/>
      <c r="S433" s="76"/>
      <c r="T433" s="76"/>
      <c r="U433" s="68">
        <f>R433*S433</f>
        <v>0</v>
      </c>
      <c r="V433" s="239">
        <f>SUM(U433:U436)</f>
        <v>0</v>
      </c>
      <c r="W433" s="211"/>
      <c r="X433" s="74"/>
      <c r="Y433" s="88"/>
      <c r="Z433" s="74"/>
      <c r="AA433" s="88"/>
      <c r="AB433" s="76"/>
      <c r="AC433" s="76"/>
      <c r="AD433" s="76"/>
      <c r="AE433" s="68">
        <f>AB433*AC433</f>
        <v>0</v>
      </c>
      <c r="AF433" s="239">
        <f>SUM(AE433:AE436)</f>
        <v>0</v>
      </c>
      <c r="AG433" s="211"/>
      <c r="AH433" s="74"/>
      <c r="AI433" s="88"/>
      <c r="AJ433" s="74"/>
      <c r="AK433" s="88"/>
      <c r="AL433" s="76"/>
      <c r="AM433" s="76"/>
      <c r="AN433" s="76"/>
      <c r="AO433" s="68">
        <f>AL433*AM433</f>
        <v>0</v>
      </c>
      <c r="AP433" s="239">
        <f>SUM(AO433:AO436)</f>
        <v>0</v>
      </c>
      <c r="AQ433" s="211"/>
      <c r="AR433" s="74"/>
      <c r="AS433" s="88"/>
      <c r="AT433" s="74"/>
      <c r="AU433" s="74"/>
      <c r="AV433" s="76"/>
      <c r="AW433" s="76"/>
      <c r="AX433" s="76"/>
      <c r="AY433" s="68">
        <f>AV433*AW433</f>
        <v>0</v>
      </c>
      <c r="AZ433" s="239">
        <f>SUM(AY433:AY436)</f>
        <v>0</v>
      </c>
      <c r="BA433" s="211"/>
      <c r="BB433" s="74"/>
      <c r="BC433" s="88"/>
      <c r="BD433" s="74"/>
      <c r="BE433" s="88"/>
      <c r="BF433" s="76"/>
      <c r="BG433" s="76"/>
      <c r="BH433" s="76"/>
      <c r="BI433" s="68">
        <f>BF433*BG433</f>
        <v>0</v>
      </c>
      <c r="BJ433" s="239">
        <f>SUM(BI433:BI436)</f>
        <v>0</v>
      </c>
      <c r="BK433" s="211"/>
    </row>
    <row r="434" spans="1:63" x14ac:dyDescent="0.2">
      <c r="A434" s="271"/>
      <c r="B434" s="252"/>
      <c r="C434" s="211"/>
      <c r="D434" s="66"/>
      <c r="E434" s="69"/>
      <c r="F434" s="66"/>
      <c r="G434" s="69"/>
      <c r="H434" s="70"/>
      <c r="I434" s="70"/>
      <c r="J434" s="70"/>
      <c r="K434" s="68">
        <f t="shared" ref="K434:K436" si="453">H434*I434</f>
        <v>0</v>
      </c>
      <c r="L434" s="240"/>
      <c r="M434" s="211"/>
      <c r="N434" s="66"/>
      <c r="O434" s="69"/>
      <c r="P434" s="66"/>
      <c r="Q434" s="69"/>
      <c r="R434" s="70"/>
      <c r="S434" s="70"/>
      <c r="T434" s="70"/>
      <c r="U434" s="68">
        <f t="shared" ref="U434:U436" si="454">R434*S434</f>
        <v>0</v>
      </c>
      <c r="V434" s="240"/>
      <c r="W434" s="211"/>
      <c r="X434" s="66"/>
      <c r="Y434" s="69"/>
      <c r="Z434" s="66"/>
      <c r="AA434" s="69"/>
      <c r="AB434" s="70"/>
      <c r="AC434" s="70"/>
      <c r="AD434" s="70"/>
      <c r="AE434" s="68">
        <f t="shared" ref="AE434:AE436" si="455">AB434*AC434</f>
        <v>0</v>
      </c>
      <c r="AF434" s="240"/>
      <c r="AG434" s="211"/>
      <c r="AH434" s="66"/>
      <c r="AI434" s="69"/>
      <c r="AJ434" s="66"/>
      <c r="AK434" s="69"/>
      <c r="AL434" s="70"/>
      <c r="AM434" s="70"/>
      <c r="AN434" s="70"/>
      <c r="AO434" s="68">
        <f t="shared" ref="AO434:AO436" si="456">AL434*AM434</f>
        <v>0</v>
      </c>
      <c r="AP434" s="240"/>
      <c r="AQ434" s="211"/>
      <c r="AR434" s="66"/>
      <c r="AS434" s="69"/>
      <c r="AT434" s="66"/>
      <c r="AU434" s="69"/>
      <c r="AV434" s="70"/>
      <c r="AW434" s="70"/>
      <c r="AX434" s="70"/>
      <c r="AY434" s="68">
        <f t="shared" ref="AY434:AY436" si="457">AV434*AW434</f>
        <v>0</v>
      </c>
      <c r="AZ434" s="240"/>
      <c r="BA434" s="211"/>
      <c r="BB434" s="66"/>
      <c r="BC434" s="69"/>
      <c r="BD434" s="66"/>
      <c r="BE434" s="69"/>
      <c r="BF434" s="70"/>
      <c r="BG434" s="70"/>
      <c r="BH434" s="70"/>
      <c r="BI434" s="68">
        <f t="shared" ref="BI434:BI436" si="458">BF434*BG434</f>
        <v>0</v>
      </c>
      <c r="BJ434" s="240"/>
      <c r="BK434" s="211"/>
    </row>
    <row r="435" spans="1:63" x14ac:dyDescent="0.2">
      <c r="A435" s="271"/>
      <c r="B435" s="252"/>
      <c r="C435" s="211"/>
      <c r="D435" s="66"/>
      <c r="E435" s="69"/>
      <c r="F435" s="66"/>
      <c r="G435" s="69"/>
      <c r="H435" s="70"/>
      <c r="I435" s="70"/>
      <c r="J435" s="70"/>
      <c r="K435" s="68">
        <f t="shared" si="453"/>
        <v>0</v>
      </c>
      <c r="L435" s="240"/>
      <c r="M435" s="211"/>
      <c r="N435" s="66"/>
      <c r="O435" s="69"/>
      <c r="P435" s="66"/>
      <c r="Q435" s="69"/>
      <c r="R435" s="70"/>
      <c r="S435" s="70"/>
      <c r="T435" s="70"/>
      <c r="U435" s="68">
        <f t="shared" si="454"/>
        <v>0</v>
      </c>
      <c r="V435" s="240"/>
      <c r="W435" s="211"/>
      <c r="X435" s="66"/>
      <c r="Y435" s="69"/>
      <c r="Z435" s="66"/>
      <c r="AA435" s="69"/>
      <c r="AB435" s="70"/>
      <c r="AC435" s="70"/>
      <c r="AD435" s="70"/>
      <c r="AE435" s="68">
        <f t="shared" si="455"/>
        <v>0</v>
      </c>
      <c r="AF435" s="240"/>
      <c r="AG435" s="211"/>
      <c r="AH435" s="66"/>
      <c r="AI435" s="69"/>
      <c r="AJ435" s="66"/>
      <c r="AK435" s="69"/>
      <c r="AL435" s="70"/>
      <c r="AM435" s="70"/>
      <c r="AN435" s="70"/>
      <c r="AO435" s="68">
        <f t="shared" si="456"/>
        <v>0</v>
      </c>
      <c r="AP435" s="240"/>
      <c r="AQ435" s="211"/>
      <c r="AR435" s="66"/>
      <c r="AS435" s="90"/>
      <c r="AT435" s="66"/>
      <c r="AU435" s="69"/>
      <c r="AV435" s="70"/>
      <c r="AW435" s="70"/>
      <c r="AX435" s="70"/>
      <c r="AY435" s="68">
        <f t="shared" si="457"/>
        <v>0</v>
      </c>
      <c r="AZ435" s="240"/>
      <c r="BA435" s="211"/>
      <c r="BB435" s="66"/>
      <c r="BC435" s="69"/>
      <c r="BD435" s="66"/>
      <c r="BE435" s="69"/>
      <c r="BF435" s="70"/>
      <c r="BG435" s="70"/>
      <c r="BH435" s="70"/>
      <c r="BI435" s="68">
        <f t="shared" si="458"/>
        <v>0</v>
      </c>
      <c r="BJ435" s="240"/>
      <c r="BK435" s="211"/>
    </row>
    <row r="436" spans="1:63" ht="17" thickBot="1" x14ac:dyDescent="0.25">
      <c r="A436" s="271"/>
      <c r="B436" s="253"/>
      <c r="C436" s="211"/>
      <c r="D436" s="77"/>
      <c r="E436" s="77"/>
      <c r="F436" s="77"/>
      <c r="G436" s="77"/>
      <c r="H436" s="78"/>
      <c r="I436" s="78"/>
      <c r="J436" s="78"/>
      <c r="K436" s="73">
        <f t="shared" si="453"/>
        <v>0</v>
      </c>
      <c r="L436" s="241"/>
      <c r="M436" s="211"/>
      <c r="N436" s="77"/>
      <c r="O436" s="77"/>
      <c r="P436" s="77"/>
      <c r="Q436" s="77"/>
      <c r="R436" s="78"/>
      <c r="S436" s="78"/>
      <c r="T436" s="78"/>
      <c r="U436" s="73">
        <f t="shared" si="454"/>
        <v>0</v>
      </c>
      <c r="V436" s="241"/>
      <c r="W436" s="211"/>
      <c r="X436" s="77"/>
      <c r="Y436" s="77"/>
      <c r="Z436" s="77"/>
      <c r="AA436" s="77"/>
      <c r="AB436" s="78"/>
      <c r="AC436" s="78"/>
      <c r="AD436" s="78"/>
      <c r="AE436" s="73">
        <f t="shared" si="455"/>
        <v>0</v>
      </c>
      <c r="AF436" s="241"/>
      <c r="AG436" s="211"/>
      <c r="AH436" s="77"/>
      <c r="AI436" s="77"/>
      <c r="AJ436" s="77"/>
      <c r="AK436" s="77"/>
      <c r="AL436" s="78"/>
      <c r="AM436" s="78"/>
      <c r="AN436" s="78"/>
      <c r="AO436" s="73">
        <f t="shared" si="456"/>
        <v>0</v>
      </c>
      <c r="AP436" s="241"/>
      <c r="AQ436" s="211"/>
      <c r="AR436" s="77"/>
      <c r="AS436" s="77"/>
      <c r="AT436" s="77"/>
      <c r="AU436" s="77"/>
      <c r="AV436" s="78"/>
      <c r="AW436" s="78"/>
      <c r="AX436" s="78"/>
      <c r="AY436" s="73">
        <f t="shared" si="457"/>
        <v>0</v>
      </c>
      <c r="AZ436" s="241"/>
      <c r="BA436" s="211"/>
      <c r="BB436" s="77"/>
      <c r="BC436" s="77"/>
      <c r="BD436" s="77"/>
      <c r="BE436" s="77"/>
      <c r="BF436" s="78"/>
      <c r="BG436" s="78"/>
      <c r="BH436" s="78"/>
      <c r="BI436" s="73">
        <f t="shared" si="458"/>
        <v>0</v>
      </c>
      <c r="BJ436" s="241"/>
      <c r="BK436" s="211"/>
    </row>
    <row r="437" spans="1:63" x14ac:dyDescent="0.2">
      <c r="A437" s="271"/>
      <c r="B437" s="251"/>
      <c r="C437" s="211"/>
      <c r="D437" s="74"/>
      <c r="E437" s="88"/>
      <c r="F437" s="74"/>
      <c r="G437" s="88"/>
      <c r="H437" s="76"/>
      <c r="I437" s="76"/>
      <c r="J437" s="76"/>
      <c r="K437" s="68">
        <f>H437*I437</f>
        <v>0</v>
      </c>
      <c r="L437" s="239">
        <f>SUM(K437:K440)</f>
        <v>0</v>
      </c>
      <c r="M437" s="211"/>
      <c r="N437" s="74"/>
      <c r="O437" s="88"/>
      <c r="P437" s="74"/>
      <c r="Q437" s="88"/>
      <c r="R437" s="76"/>
      <c r="S437" s="76"/>
      <c r="T437" s="76"/>
      <c r="U437" s="68">
        <f>R437*S437</f>
        <v>0</v>
      </c>
      <c r="V437" s="239">
        <f>SUM(U437:U440)</f>
        <v>0</v>
      </c>
      <c r="W437" s="211"/>
      <c r="X437" s="74"/>
      <c r="Y437" s="88"/>
      <c r="Z437" s="74"/>
      <c r="AA437" s="88"/>
      <c r="AB437" s="76"/>
      <c r="AC437" s="76"/>
      <c r="AD437" s="76"/>
      <c r="AE437" s="68">
        <f>AB437*AC437</f>
        <v>0</v>
      </c>
      <c r="AF437" s="239">
        <f>SUM(AE437:AE440)</f>
        <v>0</v>
      </c>
      <c r="AG437" s="211"/>
      <c r="AH437" s="74"/>
      <c r="AI437" s="88"/>
      <c r="AJ437" s="74"/>
      <c r="AK437" s="88"/>
      <c r="AL437" s="76"/>
      <c r="AM437" s="76"/>
      <c r="AN437" s="76"/>
      <c r="AO437" s="68">
        <f>AL437*AM437</f>
        <v>0</v>
      </c>
      <c r="AP437" s="239">
        <f>SUM(AO437:AO440)</f>
        <v>0</v>
      </c>
      <c r="AQ437" s="211"/>
      <c r="AR437" s="74"/>
      <c r="AS437" s="74"/>
      <c r="AT437" s="74"/>
      <c r="AU437" s="74"/>
      <c r="AV437" s="76"/>
      <c r="AW437" s="76"/>
      <c r="AX437" s="76"/>
      <c r="AY437" s="68">
        <f>AV437*AW437</f>
        <v>0</v>
      </c>
      <c r="AZ437" s="239">
        <f>SUM(AY437:AY440)</f>
        <v>0</v>
      </c>
      <c r="BA437" s="211"/>
      <c r="BB437" s="74"/>
      <c r="BC437" s="88"/>
      <c r="BD437" s="74"/>
      <c r="BE437" s="88"/>
      <c r="BF437" s="76"/>
      <c r="BG437" s="76"/>
      <c r="BH437" s="76"/>
      <c r="BI437" s="68">
        <f>BF437*BG437</f>
        <v>0</v>
      </c>
      <c r="BJ437" s="239">
        <f>SUM(BI437:BI440)</f>
        <v>0</v>
      </c>
      <c r="BK437" s="211"/>
    </row>
    <row r="438" spans="1:63" x14ac:dyDescent="0.2">
      <c r="A438" s="271"/>
      <c r="B438" s="252"/>
      <c r="C438" s="211"/>
      <c r="D438" s="66"/>
      <c r="E438" s="69"/>
      <c r="F438" s="66"/>
      <c r="G438" s="69"/>
      <c r="H438" s="70"/>
      <c r="I438" s="70"/>
      <c r="J438" s="70"/>
      <c r="K438" s="68">
        <f t="shared" ref="K438:K440" si="459">H438*I438</f>
        <v>0</v>
      </c>
      <c r="L438" s="240"/>
      <c r="M438" s="211"/>
      <c r="N438" s="66"/>
      <c r="O438" s="69"/>
      <c r="P438" s="66"/>
      <c r="Q438" s="69"/>
      <c r="R438" s="70"/>
      <c r="S438" s="70"/>
      <c r="T438" s="70"/>
      <c r="U438" s="68">
        <f t="shared" ref="U438:U440" si="460">R438*S438</f>
        <v>0</v>
      </c>
      <c r="V438" s="240"/>
      <c r="W438" s="211"/>
      <c r="X438" s="66"/>
      <c r="Y438" s="69"/>
      <c r="Z438" s="66"/>
      <c r="AA438" s="69"/>
      <c r="AB438" s="70"/>
      <c r="AC438" s="70"/>
      <c r="AD438" s="70"/>
      <c r="AE438" s="68">
        <f t="shared" ref="AE438:AE440" si="461">AB438*AC438</f>
        <v>0</v>
      </c>
      <c r="AF438" s="240"/>
      <c r="AG438" s="211"/>
      <c r="AH438" s="66"/>
      <c r="AI438" s="69"/>
      <c r="AJ438" s="66"/>
      <c r="AK438" s="69"/>
      <c r="AL438" s="70"/>
      <c r="AM438" s="70"/>
      <c r="AN438" s="70"/>
      <c r="AO438" s="68">
        <f t="shared" ref="AO438:AO440" si="462">AL438*AM438</f>
        <v>0</v>
      </c>
      <c r="AP438" s="240"/>
      <c r="AQ438" s="211"/>
      <c r="AR438" s="66"/>
      <c r="AS438" s="66"/>
      <c r="AT438" s="66"/>
      <c r="AU438" s="66"/>
      <c r="AV438" s="70"/>
      <c r="AW438" s="70"/>
      <c r="AX438" s="70"/>
      <c r="AY438" s="68">
        <f t="shared" ref="AY438:AY440" si="463">AV438*AW438</f>
        <v>0</v>
      </c>
      <c r="AZ438" s="240"/>
      <c r="BA438" s="211"/>
      <c r="BB438" s="66"/>
      <c r="BC438" s="69"/>
      <c r="BD438" s="66"/>
      <c r="BE438" s="69"/>
      <c r="BF438" s="70"/>
      <c r="BG438" s="70"/>
      <c r="BH438" s="70"/>
      <c r="BI438" s="68">
        <f t="shared" ref="BI438:BI440" si="464">BF438*BG438</f>
        <v>0</v>
      </c>
      <c r="BJ438" s="240"/>
      <c r="BK438" s="211"/>
    </row>
    <row r="439" spans="1:63" x14ac:dyDescent="0.2">
      <c r="A439" s="271"/>
      <c r="B439" s="252"/>
      <c r="C439" s="211"/>
      <c r="D439" s="66"/>
      <c r="E439" s="69"/>
      <c r="F439" s="66"/>
      <c r="G439" s="69"/>
      <c r="H439" s="70"/>
      <c r="I439" s="70"/>
      <c r="J439" s="70"/>
      <c r="K439" s="68">
        <f t="shared" si="459"/>
        <v>0</v>
      </c>
      <c r="L439" s="240"/>
      <c r="M439" s="211"/>
      <c r="N439" s="66"/>
      <c r="O439" s="69"/>
      <c r="P439" s="66"/>
      <c r="Q439" s="69"/>
      <c r="R439" s="70"/>
      <c r="S439" s="70"/>
      <c r="T439" s="70"/>
      <c r="U439" s="68">
        <f t="shared" si="460"/>
        <v>0</v>
      </c>
      <c r="V439" s="240"/>
      <c r="W439" s="211"/>
      <c r="X439" s="66"/>
      <c r="Y439" s="69"/>
      <c r="Z439" s="66"/>
      <c r="AA439" s="69"/>
      <c r="AB439" s="70"/>
      <c r="AC439" s="70"/>
      <c r="AD439" s="70"/>
      <c r="AE439" s="68">
        <f t="shared" si="461"/>
        <v>0</v>
      </c>
      <c r="AF439" s="240"/>
      <c r="AG439" s="211"/>
      <c r="AH439" s="66"/>
      <c r="AI439" s="69"/>
      <c r="AJ439" s="66"/>
      <c r="AK439" s="69"/>
      <c r="AL439" s="70"/>
      <c r="AM439" s="70"/>
      <c r="AN439" s="70"/>
      <c r="AO439" s="68">
        <f t="shared" si="462"/>
        <v>0</v>
      </c>
      <c r="AP439" s="240"/>
      <c r="AQ439" s="211"/>
      <c r="AR439" s="66"/>
      <c r="AS439" s="66"/>
      <c r="AT439" s="66"/>
      <c r="AU439" s="66"/>
      <c r="AV439" s="70"/>
      <c r="AW439" s="70"/>
      <c r="AX439" s="70"/>
      <c r="AY439" s="68">
        <f t="shared" si="463"/>
        <v>0</v>
      </c>
      <c r="AZ439" s="240"/>
      <c r="BA439" s="211"/>
      <c r="BB439" s="66"/>
      <c r="BC439" s="69"/>
      <c r="BD439" s="66"/>
      <c r="BE439" s="69"/>
      <c r="BF439" s="70"/>
      <c r="BG439" s="70"/>
      <c r="BH439" s="70"/>
      <c r="BI439" s="68">
        <f t="shared" si="464"/>
        <v>0</v>
      </c>
      <c r="BJ439" s="240"/>
      <c r="BK439" s="211"/>
    </row>
    <row r="440" spans="1:63" ht="17" thickBot="1" x14ac:dyDescent="0.25">
      <c r="A440" s="272"/>
      <c r="B440" s="253"/>
      <c r="C440" s="211"/>
      <c r="D440" s="77"/>
      <c r="E440" s="77"/>
      <c r="F440" s="77"/>
      <c r="G440" s="77"/>
      <c r="H440" s="78"/>
      <c r="I440" s="78"/>
      <c r="J440" s="78"/>
      <c r="K440" s="68">
        <f t="shared" si="459"/>
        <v>0</v>
      </c>
      <c r="L440" s="241"/>
      <c r="M440" s="211"/>
      <c r="N440" s="77"/>
      <c r="O440" s="77"/>
      <c r="P440" s="77"/>
      <c r="Q440" s="77"/>
      <c r="R440" s="78"/>
      <c r="S440" s="78"/>
      <c r="T440" s="78"/>
      <c r="U440" s="68">
        <f t="shared" si="460"/>
        <v>0</v>
      </c>
      <c r="V440" s="241"/>
      <c r="W440" s="211"/>
      <c r="X440" s="77"/>
      <c r="Y440" s="77"/>
      <c r="Z440" s="77"/>
      <c r="AA440" s="77"/>
      <c r="AB440" s="78"/>
      <c r="AC440" s="78"/>
      <c r="AD440" s="78"/>
      <c r="AE440" s="68">
        <f t="shared" si="461"/>
        <v>0</v>
      </c>
      <c r="AF440" s="241"/>
      <c r="AG440" s="211"/>
      <c r="AH440" s="77"/>
      <c r="AI440" s="77"/>
      <c r="AJ440" s="77"/>
      <c r="AK440" s="77"/>
      <c r="AL440" s="78"/>
      <c r="AM440" s="78"/>
      <c r="AN440" s="78"/>
      <c r="AO440" s="68">
        <f t="shared" si="462"/>
        <v>0</v>
      </c>
      <c r="AP440" s="241"/>
      <c r="AQ440" s="211"/>
      <c r="AR440" s="77"/>
      <c r="AS440" s="77"/>
      <c r="AT440" s="77"/>
      <c r="AU440" s="77"/>
      <c r="AV440" s="78"/>
      <c r="AW440" s="78"/>
      <c r="AX440" s="78"/>
      <c r="AY440" s="68">
        <f t="shared" si="463"/>
        <v>0</v>
      </c>
      <c r="AZ440" s="241"/>
      <c r="BA440" s="211"/>
      <c r="BB440" s="77"/>
      <c r="BC440" s="77"/>
      <c r="BD440" s="77"/>
      <c r="BE440" s="77"/>
      <c r="BF440" s="78"/>
      <c r="BG440" s="78"/>
      <c r="BH440" s="78"/>
      <c r="BI440" s="68">
        <f t="shared" si="464"/>
        <v>0</v>
      </c>
      <c r="BJ440" s="241"/>
      <c r="BK440" s="211"/>
    </row>
    <row r="441" spans="1:63" ht="17" thickBot="1" x14ac:dyDescent="0.25">
      <c r="A441" s="79"/>
      <c r="B441" s="91" t="s">
        <v>143</v>
      </c>
      <c r="C441" s="211"/>
      <c r="D441" s="81"/>
      <c r="E441" s="82"/>
      <c r="F441" s="82"/>
      <c r="G441" s="82"/>
      <c r="H441" s="82"/>
      <c r="I441" s="83"/>
      <c r="J441" s="82"/>
      <c r="K441" s="82"/>
      <c r="L441" s="84"/>
      <c r="M441" s="211"/>
      <c r="N441" s="81"/>
      <c r="O441" s="82"/>
      <c r="P441" s="82"/>
      <c r="Q441" s="82"/>
      <c r="R441" s="82"/>
      <c r="S441" s="83"/>
      <c r="T441" s="82"/>
      <c r="U441" s="82"/>
      <c r="V441" s="84"/>
      <c r="W441" s="211"/>
      <c r="X441" s="81"/>
      <c r="Y441" s="82"/>
      <c r="Z441" s="82"/>
      <c r="AA441" s="82"/>
      <c r="AB441" s="82"/>
      <c r="AC441" s="83"/>
      <c r="AD441" s="82"/>
      <c r="AE441" s="82"/>
      <c r="AF441" s="84"/>
      <c r="AG441" s="211"/>
      <c r="AH441" s="81"/>
      <c r="AI441" s="82"/>
      <c r="AJ441" s="82"/>
      <c r="AK441" s="82"/>
      <c r="AL441" s="82"/>
      <c r="AM441" s="83"/>
      <c r="AN441" s="82"/>
      <c r="AO441" s="82"/>
      <c r="AP441" s="84"/>
      <c r="AQ441" s="211"/>
      <c r="AR441" s="81"/>
      <c r="AS441" s="82"/>
      <c r="AT441" s="82"/>
      <c r="AU441" s="82"/>
      <c r="AV441" s="82"/>
      <c r="AW441" s="83"/>
      <c r="AX441" s="82"/>
      <c r="AY441" s="82"/>
      <c r="AZ441" s="84"/>
      <c r="BA441" s="211"/>
      <c r="BB441" s="81"/>
      <c r="BC441" s="82"/>
      <c r="BD441" s="82"/>
      <c r="BE441" s="82"/>
      <c r="BF441" s="82"/>
      <c r="BG441" s="83"/>
      <c r="BH441" s="82"/>
      <c r="BI441" s="82"/>
      <c r="BJ441" s="84"/>
      <c r="BK441" s="211"/>
    </row>
    <row r="442" spans="1:63" x14ac:dyDescent="0.2">
      <c r="A442" s="260" t="s">
        <v>196</v>
      </c>
      <c r="B442" s="263" t="s">
        <v>197</v>
      </c>
      <c r="C442" s="211"/>
      <c r="D442" s="65">
        <v>1</v>
      </c>
      <c r="E442" s="65">
        <v>20</v>
      </c>
      <c r="F442" s="65"/>
      <c r="G442" s="65">
        <v>6</v>
      </c>
      <c r="H442" s="67"/>
      <c r="I442" s="67"/>
      <c r="J442" s="67"/>
      <c r="K442" s="68">
        <f>H442*I442</f>
        <v>0</v>
      </c>
      <c r="L442" s="243">
        <f>SUM(K442:K445)</f>
        <v>0</v>
      </c>
      <c r="M442" s="211"/>
      <c r="N442" s="65">
        <v>1</v>
      </c>
      <c r="O442" s="65">
        <v>20</v>
      </c>
      <c r="P442" s="65"/>
      <c r="Q442" s="65">
        <v>6</v>
      </c>
      <c r="R442" s="67"/>
      <c r="S442" s="67"/>
      <c r="T442" s="67"/>
      <c r="U442" s="68">
        <f>R442*S442</f>
        <v>0</v>
      </c>
      <c r="V442" s="243">
        <f>SUM(U442:U445)</f>
        <v>0</v>
      </c>
      <c r="W442" s="211"/>
      <c r="X442" s="65">
        <v>1</v>
      </c>
      <c r="Y442" s="65">
        <v>20</v>
      </c>
      <c r="Z442" s="65"/>
      <c r="AA442" s="65">
        <v>6</v>
      </c>
      <c r="AB442" s="67"/>
      <c r="AC442" s="67"/>
      <c r="AD442" s="67"/>
      <c r="AE442" s="68">
        <f>AB442*AC442</f>
        <v>0</v>
      </c>
      <c r="AF442" s="243">
        <f>SUM(AE442:AE445)</f>
        <v>0</v>
      </c>
      <c r="AG442" s="211"/>
      <c r="AH442" s="65">
        <v>1</v>
      </c>
      <c r="AI442" s="65">
        <v>10</v>
      </c>
      <c r="AJ442" s="65"/>
      <c r="AK442" s="65">
        <v>6</v>
      </c>
      <c r="AL442" s="67"/>
      <c r="AM442" s="67"/>
      <c r="AN442" s="67"/>
      <c r="AO442" s="68">
        <f>AL442*AM442</f>
        <v>0</v>
      </c>
      <c r="AP442" s="243">
        <f>SUM(AO442:AO445)</f>
        <v>0</v>
      </c>
      <c r="AQ442" s="211"/>
      <c r="AR442" s="65"/>
      <c r="AS442" s="65"/>
      <c r="AT442" s="65"/>
      <c r="AU442" s="65"/>
      <c r="AV442" s="67"/>
      <c r="AW442" s="67"/>
      <c r="AX442" s="67"/>
      <c r="AY442" s="68">
        <f>AV442*AW442</f>
        <v>0</v>
      </c>
      <c r="AZ442" s="243">
        <f>SUM(AY442:AY445)</f>
        <v>0</v>
      </c>
      <c r="BA442" s="211"/>
      <c r="BB442" s="65"/>
      <c r="BC442" s="65"/>
      <c r="BD442" s="65"/>
      <c r="BE442" s="65"/>
      <c r="BF442" s="67"/>
      <c r="BG442" s="67"/>
      <c r="BH442" s="67"/>
      <c r="BI442" s="68">
        <f>BF442*BG442</f>
        <v>0</v>
      </c>
      <c r="BJ442" s="243">
        <f>SUM(BI442:BI445)</f>
        <v>0</v>
      </c>
      <c r="BK442" s="211"/>
    </row>
    <row r="443" spans="1:63" x14ac:dyDescent="0.2">
      <c r="A443" s="261"/>
      <c r="B443" s="264"/>
      <c r="C443" s="211"/>
      <c r="D443" s="66">
        <v>2</v>
      </c>
      <c r="E443" s="66">
        <v>20</v>
      </c>
      <c r="F443" s="66"/>
      <c r="G443" s="69" t="s">
        <v>126</v>
      </c>
      <c r="H443" s="70"/>
      <c r="I443" s="70"/>
      <c r="J443" s="70"/>
      <c r="K443" s="68">
        <f>H443*I443</f>
        <v>0</v>
      </c>
      <c r="L443" s="240"/>
      <c r="M443" s="211"/>
      <c r="N443" s="66">
        <v>2</v>
      </c>
      <c r="O443" s="66">
        <v>20</v>
      </c>
      <c r="P443" s="66"/>
      <c r="Q443" s="69" t="s">
        <v>126</v>
      </c>
      <c r="R443" s="70"/>
      <c r="S443" s="70"/>
      <c r="T443" s="70"/>
      <c r="U443" s="68">
        <f>R443*S443</f>
        <v>0</v>
      </c>
      <c r="V443" s="240"/>
      <c r="W443" s="211"/>
      <c r="X443" s="66">
        <v>2</v>
      </c>
      <c r="Y443" s="66">
        <v>20</v>
      </c>
      <c r="Z443" s="66"/>
      <c r="AA443" s="69" t="s">
        <v>126</v>
      </c>
      <c r="AB443" s="70"/>
      <c r="AC443" s="70"/>
      <c r="AD443" s="70"/>
      <c r="AE443" s="68">
        <f>AB443*AC443</f>
        <v>0</v>
      </c>
      <c r="AF443" s="240"/>
      <c r="AG443" s="211"/>
      <c r="AH443" s="66">
        <v>2</v>
      </c>
      <c r="AI443" s="66">
        <v>10</v>
      </c>
      <c r="AJ443" s="66"/>
      <c r="AK443" s="69" t="s">
        <v>126</v>
      </c>
      <c r="AL443" s="70"/>
      <c r="AM443" s="70"/>
      <c r="AN443" s="70"/>
      <c r="AO443" s="68">
        <f>AL443*AM443</f>
        <v>0</v>
      </c>
      <c r="AP443" s="240"/>
      <c r="AQ443" s="211"/>
      <c r="AR443" s="66"/>
      <c r="AS443" s="66"/>
      <c r="AT443" s="66"/>
      <c r="AU443" s="69"/>
      <c r="AV443" s="70"/>
      <c r="AW443" s="70"/>
      <c r="AX443" s="70"/>
      <c r="AY443" s="68">
        <f>AV443*AW443</f>
        <v>0</v>
      </c>
      <c r="AZ443" s="240"/>
      <c r="BA443" s="211"/>
      <c r="BB443" s="66"/>
      <c r="BC443" s="66"/>
      <c r="BD443" s="66"/>
      <c r="BE443" s="69"/>
      <c r="BF443" s="70"/>
      <c r="BG443" s="70"/>
      <c r="BH443" s="70"/>
      <c r="BI443" s="68">
        <f>BF443*BG443</f>
        <v>0</v>
      </c>
      <c r="BJ443" s="240"/>
      <c r="BK443" s="211"/>
    </row>
    <row r="444" spans="1:63" x14ac:dyDescent="0.2">
      <c r="A444" s="261"/>
      <c r="B444" s="264"/>
      <c r="C444" s="211"/>
      <c r="D444" s="66">
        <v>3</v>
      </c>
      <c r="E444" s="66">
        <v>20</v>
      </c>
      <c r="F444" s="66"/>
      <c r="G444" s="69" t="s">
        <v>126</v>
      </c>
      <c r="H444" s="70"/>
      <c r="I444" s="70"/>
      <c r="J444" s="70"/>
      <c r="K444" s="68">
        <f t="shared" ref="K444" si="465">H444*I444</f>
        <v>0</v>
      </c>
      <c r="L444" s="240"/>
      <c r="M444" s="211"/>
      <c r="N444" s="66">
        <v>3</v>
      </c>
      <c r="O444" s="66">
        <v>20</v>
      </c>
      <c r="P444" s="66"/>
      <c r="Q444" s="69" t="s">
        <v>126</v>
      </c>
      <c r="R444" s="70"/>
      <c r="S444" s="70"/>
      <c r="T444" s="70"/>
      <c r="U444" s="68">
        <f t="shared" ref="U444" si="466">R444*S444</f>
        <v>0</v>
      </c>
      <c r="V444" s="240"/>
      <c r="W444" s="211"/>
      <c r="X444" s="66"/>
      <c r="Y444" s="66"/>
      <c r="Z444" s="66"/>
      <c r="AA444" s="69"/>
      <c r="AB444" s="70"/>
      <c r="AC444" s="70"/>
      <c r="AD444" s="70"/>
      <c r="AE444" s="68">
        <f t="shared" ref="AE444" si="467">AB444*AC444</f>
        <v>0</v>
      </c>
      <c r="AF444" s="240"/>
      <c r="AG444" s="211"/>
      <c r="AH444" s="66">
        <v>3</v>
      </c>
      <c r="AI444" s="66">
        <v>10</v>
      </c>
      <c r="AJ444" s="66"/>
      <c r="AK444" s="69" t="s">
        <v>125</v>
      </c>
      <c r="AL444" s="70"/>
      <c r="AM444" s="70"/>
      <c r="AN444" s="70"/>
      <c r="AO444" s="68">
        <f t="shared" ref="AO444" si="468">AL444*AM444</f>
        <v>0</v>
      </c>
      <c r="AP444" s="240"/>
      <c r="AQ444" s="211"/>
      <c r="AR444" s="66"/>
      <c r="AS444" s="66"/>
      <c r="AT444" s="66"/>
      <c r="AU444" s="69"/>
      <c r="AV444" s="70"/>
      <c r="AW444" s="70"/>
      <c r="AX444" s="70"/>
      <c r="AY444" s="68">
        <f t="shared" ref="AY444" si="469">AV444*AW444</f>
        <v>0</v>
      </c>
      <c r="AZ444" s="240"/>
      <c r="BA444" s="211"/>
      <c r="BB444" s="66"/>
      <c r="BC444" s="66"/>
      <c r="BD444" s="66"/>
      <c r="BE444" s="69"/>
      <c r="BF444" s="70"/>
      <c r="BG444" s="70"/>
      <c r="BH444" s="70"/>
      <c r="BI444" s="68">
        <f t="shared" ref="BI444" si="470">BF444*BG444</f>
        <v>0</v>
      </c>
      <c r="BJ444" s="240"/>
      <c r="BK444" s="211"/>
    </row>
    <row r="445" spans="1:63" ht="17" thickBot="1" x14ac:dyDescent="0.25">
      <c r="A445" s="261"/>
      <c r="B445" s="265"/>
      <c r="C445" s="211"/>
      <c r="D445" s="71"/>
      <c r="E445" s="71"/>
      <c r="F445" s="71"/>
      <c r="G445" s="71"/>
      <c r="H445" s="72"/>
      <c r="I445" s="72"/>
      <c r="J445" s="72"/>
      <c r="K445" s="73">
        <f>H445*I445</f>
        <v>0</v>
      </c>
      <c r="L445" s="241"/>
      <c r="M445" s="211"/>
      <c r="N445" s="71"/>
      <c r="O445" s="71"/>
      <c r="P445" s="71"/>
      <c r="Q445" s="71"/>
      <c r="R445" s="72"/>
      <c r="S445" s="72"/>
      <c r="T445" s="72"/>
      <c r="U445" s="73">
        <f>R445*S445</f>
        <v>0</v>
      </c>
      <c r="V445" s="241"/>
      <c r="W445" s="211"/>
      <c r="X445" s="71"/>
      <c r="Y445" s="71"/>
      <c r="Z445" s="71"/>
      <c r="AA445" s="71"/>
      <c r="AB445" s="72"/>
      <c r="AC445" s="72"/>
      <c r="AD445" s="72"/>
      <c r="AE445" s="73">
        <f>AB445*AC445</f>
        <v>0</v>
      </c>
      <c r="AF445" s="241"/>
      <c r="AG445" s="211"/>
      <c r="AH445" s="71" t="s">
        <v>167</v>
      </c>
      <c r="AI445" s="71"/>
      <c r="AJ445" s="71"/>
      <c r="AK445" s="71"/>
      <c r="AL445" s="72"/>
      <c r="AM445" s="72"/>
      <c r="AN445" s="72"/>
      <c r="AO445" s="73">
        <f>AL445*AM445</f>
        <v>0</v>
      </c>
      <c r="AP445" s="241"/>
      <c r="AQ445" s="211"/>
      <c r="AR445" s="71"/>
      <c r="AS445" s="71"/>
      <c r="AT445" s="71"/>
      <c r="AU445" s="71"/>
      <c r="AV445" s="72"/>
      <c r="AW445" s="72"/>
      <c r="AX445" s="72"/>
      <c r="AY445" s="73">
        <f>AV445*AW445</f>
        <v>0</v>
      </c>
      <c r="AZ445" s="241"/>
      <c r="BA445" s="211"/>
      <c r="BB445" s="71"/>
      <c r="BC445" s="71"/>
      <c r="BD445" s="71"/>
      <c r="BE445" s="71"/>
      <c r="BF445" s="72"/>
      <c r="BG445" s="72"/>
      <c r="BH445" s="72"/>
      <c r="BI445" s="73">
        <f>BF445*BG445</f>
        <v>0</v>
      </c>
      <c r="BJ445" s="241"/>
      <c r="BK445" s="211"/>
    </row>
    <row r="446" spans="1:63" x14ac:dyDescent="0.2">
      <c r="A446" s="261"/>
      <c r="B446" s="263" t="s">
        <v>198</v>
      </c>
      <c r="C446" s="211"/>
      <c r="D446" s="74">
        <v>1</v>
      </c>
      <c r="E446" s="105" t="s">
        <v>142</v>
      </c>
      <c r="F446" s="74"/>
      <c r="G446" s="74"/>
      <c r="H446" s="76"/>
      <c r="I446" s="76"/>
      <c r="J446" s="76"/>
      <c r="K446" s="68">
        <f>H446*I446</f>
        <v>0</v>
      </c>
      <c r="L446" s="239">
        <f>SUM(K446:K449)</f>
        <v>0</v>
      </c>
      <c r="M446" s="211"/>
      <c r="N446" s="74">
        <v>1</v>
      </c>
      <c r="O446" s="105" t="s">
        <v>142</v>
      </c>
      <c r="P446" s="74"/>
      <c r="Q446" s="74"/>
      <c r="R446" s="76"/>
      <c r="S446" s="76"/>
      <c r="T446" s="76"/>
      <c r="U446" s="68">
        <f>R446*S446</f>
        <v>0</v>
      </c>
      <c r="V446" s="239">
        <f>SUM(U446:U449)</f>
        <v>0</v>
      </c>
      <c r="W446" s="211"/>
      <c r="X446" s="74">
        <v>1</v>
      </c>
      <c r="Y446" s="105" t="s">
        <v>142</v>
      </c>
      <c r="Z446" s="74"/>
      <c r="AA446" s="74"/>
      <c r="AB446" s="76"/>
      <c r="AC446" s="76"/>
      <c r="AD446" s="76"/>
      <c r="AE446" s="68">
        <f>AB446*AC446</f>
        <v>0</v>
      </c>
      <c r="AF446" s="239">
        <f>SUM(AE446:AE449)</f>
        <v>0</v>
      </c>
      <c r="AG446" s="211"/>
      <c r="AH446" s="74">
        <v>1</v>
      </c>
      <c r="AI446" s="105" t="s">
        <v>142</v>
      </c>
      <c r="AJ446" s="74"/>
      <c r="AK446" s="74"/>
      <c r="AL446" s="76"/>
      <c r="AM446" s="76"/>
      <c r="AN446" s="76"/>
      <c r="AO446" s="68">
        <f>AL446*AM446</f>
        <v>0</v>
      </c>
      <c r="AP446" s="239">
        <f>SUM(AO446:AO449)</f>
        <v>0</v>
      </c>
      <c r="AQ446" s="211"/>
      <c r="AR446" s="74"/>
      <c r="AS446" s="105"/>
      <c r="AT446" s="74"/>
      <c r="AU446" s="74"/>
      <c r="AV446" s="76"/>
      <c r="AW446" s="76"/>
      <c r="AX446" s="76"/>
      <c r="AY446" s="68">
        <f>AV446*AW446</f>
        <v>0</v>
      </c>
      <c r="AZ446" s="239">
        <f>SUM(AY446:AY449)</f>
        <v>0</v>
      </c>
      <c r="BA446" s="211"/>
      <c r="BB446" s="74"/>
      <c r="BC446" s="105"/>
      <c r="BD446" s="74"/>
      <c r="BE446" s="74"/>
      <c r="BF446" s="76"/>
      <c r="BG446" s="76"/>
      <c r="BH446" s="76"/>
      <c r="BI446" s="68">
        <f>BF446*BG446</f>
        <v>0</v>
      </c>
      <c r="BJ446" s="239">
        <f>SUM(BI446:BI449)</f>
        <v>0</v>
      </c>
      <c r="BK446" s="211"/>
    </row>
    <row r="447" spans="1:63" x14ac:dyDescent="0.2">
      <c r="A447" s="261"/>
      <c r="B447" s="264"/>
      <c r="C447" s="211"/>
      <c r="D447" s="66">
        <v>2</v>
      </c>
      <c r="E447" s="112" t="s">
        <v>142</v>
      </c>
      <c r="F447" s="66"/>
      <c r="G447" s="66"/>
      <c r="H447" s="70"/>
      <c r="I447" s="70"/>
      <c r="J447" s="70"/>
      <c r="K447" s="68">
        <f t="shared" ref="K447:K449" si="471">H447*I447</f>
        <v>0</v>
      </c>
      <c r="L447" s="240"/>
      <c r="M447" s="211"/>
      <c r="N447" s="66">
        <v>2</v>
      </c>
      <c r="O447" s="112" t="s">
        <v>142</v>
      </c>
      <c r="P447" s="66"/>
      <c r="Q447" s="66"/>
      <c r="R447" s="70"/>
      <c r="S447" s="70"/>
      <c r="T447" s="70"/>
      <c r="U447" s="68">
        <f t="shared" ref="U447:U449" si="472">R447*S447</f>
        <v>0</v>
      </c>
      <c r="V447" s="240"/>
      <c r="W447" s="211"/>
      <c r="X447" s="66">
        <v>2</v>
      </c>
      <c r="Y447" s="112" t="s">
        <v>142</v>
      </c>
      <c r="Z447" s="66"/>
      <c r="AA447" s="66"/>
      <c r="AB447" s="70"/>
      <c r="AC447" s="70"/>
      <c r="AD447" s="70"/>
      <c r="AE447" s="68">
        <f t="shared" ref="AE447:AE449" si="473">AB447*AC447</f>
        <v>0</v>
      </c>
      <c r="AF447" s="240"/>
      <c r="AG447" s="211"/>
      <c r="AH447" s="66">
        <v>2</v>
      </c>
      <c r="AI447" s="112" t="s">
        <v>142</v>
      </c>
      <c r="AJ447" s="66"/>
      <c r="AK447" s="66"/>
      <c r="AL447" s="70"/>
      <c r="AM447" s="70"/>
      <c r="AN447" s="70"/>
      <c r="AO447" s="68">
        <f t="shared" ref="AO447:AO449" si="474">AL447*AM447</f>
        <v>0</v>
      </c>
      <c r="AP447" s="240"/>
      <c r="AQ447" s="211"/>
      <c r="AR447" s="66"/>
      <c r="AS447" s="112"/>
      <c r="AT447" s="66"/>
      <c r="AU447" s="66"/>
      <c r="AV447" s="70"/>
      <c r="AW447" s="70"/>
      <c r="AX447" s="70"/>
      <c r="AY447" s="68">
        <f t="shared" ref="AY447:AY449" si="475">AV447*AW447</f>
        <v>0</v>
      </c>
      <c r="AZ447" s="240"/>
      <c r="BA447" s="211"/>
      <c r="BB447" s="66"/>
      <c r="BC447" s="112"/>
      <c r="BD447" s="66"/>
      <c r="BE447" s="66"/>
      <c r="BF447" s="70"/>
      <c r="BG447" s="70"/>
      <c r="BH447" s="70"/>
      <c r="BI447" s="68">
        <f t="shared" ref="BI447:BI449" si="476">BF447*BG447</f>
        <v>0</v>
      </c>
      <c r="BJ447" s="240"/>
      <c r="BK447" s="211"/>
    </row>
    <row r="448" spans="1:63" x14ac:dyDescent="0.2">
      <c r="A448" s="261"/>
      <c r="B448" s="264"/>
      <c r="C448" s="211"/>
      <c r="D448" s="66"/>
      <c r="E448" s="66"/>
      <c r="F448" s="66"/>
      <c r="G448" s="66"/>
      <c r="H448" s="70"/>
      <c r="I448" s="70"/>
      <c r="J448" s="70"/>
      <c r="K448" s="68">
        <f t="shared" si="471"/>
        <v>0</v>
      </c>
      <c r="L448" s="240"/>
      <c r="M448" s="211"/>
      <c r="N448" s="66"/>
      <c r="O448" s="66"/>
      <c r="P448" s="66"/>
      <c r="Q448" s="66"/>
      <c r="R448" s="70"/>
      <c r="S448" s="70"/>
      <c r="T448" s="70"/>
      <c r="U448" s="68">
        <f t="shared" si="472"/>
        <v>0</v>
      </c>
      <c r="V448" s="240"/>
      <c r="W448" s="211"/>
      <c r="X448" s="66"/>
      <c r="Y448" s="66"/>
      <c r="Z448" s="66"/>
      <c r="AA448" s="66"/>
      <c r="AB448" s="70"/>
      <c r="AC448" s="70"/>
      <c r="AD448" s="70"/>
      <c r="AE448" s="68">
        <f t="shared" si="473"/>
        <v>0</v>
      </c>
      <c r="AF448" s="240"/>
      <c r="AG448" s="211"/>
      <c r="AH448" s="66"/>
      <c r="AI448" s="66"/>
      <c r="AJ448" s="66"/>
      <c r="AK448" s="66"/>
      <c r="AL448" s="70"/>
      <c r="AM448" s="70"/>
      <c r="AN448" s="70"/>
      <c r="AO448" s="68">
        <f t="shared" si="474"/>
        <v>0</v>
      </c>
      <c r="AP448" s="240"/>
      <c r="AQ448" s="211"/>
      <c r="AR448" s="66"/>
      <c r="AS448" s="66"/>
      <c r="AT448" s="66"/>
      <c r="AU448" s="66"/>
      <c r="AV448" s="70"/>
      <c r="AW448" s="70"/>
      <c r="AX448" s="70"/>
      <c r="AY448" s="68">
        <f t="shared" si="475"/>
        <v>0</v>
      </c>
      <c r="AZ448" s="240"/>
      <c r="BA448" s="211"/>
      <c r="BB448" s="66"/>
      <c r="BC448" s="66"/>
      <c r="BD448" s="66"/>
      <c r="BE448" s="66"/>
      <c r="BF448" s="70"/>
      <c r="BG448" s="70"/>
      <c r="BH448" s="70"/>
      <c r="BI448" s="68">
        <f t="shared" si="476"/>
        <v>0</v>
      </c>
      <c r="BJ448" s="240"/>
      <c r="BK448" s="211"/>
    </row>
    <row r="449" spans="1:63" ht="17" thickBot="1" x14ac:dyDescent="0.25">
      <c r="A449" s="261"/>
      <c r="B449" s="265"/>
      <c r="C449" s="211"/>
      <c r="D449" s="77"/>
      <c r="E449" s="77"/>
      <c r="F449" s="77"/>
      <c r="G449" s="77"/>
      <c r="H449" s="78"/>
      <c r="I449" s="78"/>
      <c r="J449" s="78"/>
      <c r="K449" s="73">
        <f t="shared" si="471"/>
        <v>0</v>
      </c>
      <c r="L449" s="241"/>
      <c r="M449" s="211"/>
      <c r="N449" s="77"/>
      <c r="O449" s="77"/>
      <c r="P449" s="77"/>
      <c r="Q449" s="77"/>
      <c r="R449" s="78"/>
      <c r="S449" s="78"/>
      <c r="T449" s="78"/>
      <c r="U449" s="73">
        <f t="shared" si="472"/>
        <v>0</v>
      </c>
      <c r="V449" s="241"/>
      <c r="W449" s="211"/>
      <c r="X449" s="77"/>
      <c r="Y449" s="77"/>
      <c r="Z449" s="77"/>
      <c r="AA449" s="77"/>
      <c r="AB449" s="78"/>
      <c r="AC449" s="78"/>
      <c r="AD449" s="78"/>
      <c r="AE449" s="73">
        <f t="shared" si="473"/>
        <v>0</v>
      </c>
      <c r="AF449" s="241"/>
      <c r="AG449" s="211"/>
      <c r="AH449" s="77"/>
      <c r="AI449" s="77"/>
      <c r="AJ449" s="77"/>
      <c r="AK449" s="77"/>
      <c r="AL449" s="78"/>
      <c r="AM449" s="78"/>
      <c r="AN449" s="78"/>
      <c r="AO449" s="73">
        <f t="shared" si="474"/>
        <v>0</v>
      </c>
      <c r="AP449" s="241"/>
      <c r="AQ449" s="211"/>
      <c r="AR449" s="77"/>
      <c r="AS449" s="77"/>
      <c r="AT449" s="77"/>
      <c r="AU449" s="77"/>
      <c r="AV449" s="78"/>
      <c r="AW449" s="78"/>
      <c r="AX449" s="78"/>
      <c r="AY449" s="73">
        <f t="shared" si="475"/>
        <v>0</v>
      </c>
      <c r="AZ449" s="241"/>
      <c r="BA449" s="211"/>
      <c r="BB449" s="77"/>
      <c r="BC449" s="77"/>
      <c r="BD449" s="77"/>
      <c r="BE449" s="77"/>
      <c r="BF449" s="78"/>
      <c r="BG449" s="78"/>
      <c r="BH449" s="78"/>
      <c r="BI449" s="73">
        <f t="shared" si="476"/>
        <v>0</v>
      </c>
      <c r="BJ449" s="241"/>
      <c r="BK449" s="211"/>
    </row>
    <row r="450" spans="1:63" x14ac:dyDescent="0.2">
      <c r="A450" s="261"/>
      <c r="B450" s="263"/>
      <c r="C450" s="211"/>
      <c r="D450" s="74"/>
      <c r="E450" s="74"/>
      <c r="F450" s="74"/>
      <c r="G450" s="74"/>
      <c r="H450" s="76"/>
      <c r="I450" s="76"/>
      <c r="J450" s="76"/>
      <c r="K450" s="68">
        <f>H450*I450</f>
        <v>0</v>
      </c>
      <c r="L450" s="239">
        <f>SUM(K450:K453)</f>
        <v>0</v>
      </c>
      <c r="M450" s="211"/>
      <c r="N450" s="74"/>
      <c r="O450" s="74"/>
      <c r="P450" s="74"/>
      <c r="Q450" s="74"/>
      <c r="R450" s="76"/>
      <c r="S450" s="76"/>
      <c r="T450" s="76"/>
      <c r="U450" s="68">
        <f>R450*S450</f>
        <v>0</v>
      </c>
      <c r="V450" s="239">
        <f>SUM(U450:U453)</f>
        <v>0</v>
      </c>
      <c r="W450" s="211"/>
      <c r="X450" s="74"/>
      <c r="Y450" s="74"/>
      <c r="Z450" s="74"/>
      <c r="AA450" s="74"/>
      <c r="AB450" s="76"/>
      <c r="AC450" s="76"/>
      <c r="AD450" s="76"/>
      <c r="AE450" s="68">
        <f>AB450*AC450</f>
        <v>0</v>
      </c>
      <c r="AF450" s="239">
        <f>SUM(AE450:AE453)</f>
        <v>0</v>
      </c>
      <c r="AG450" s="211"/>
      <c r="AH450" s="74"/>
      <c r="AI450" s="74"/>
      <c r="AJ450" s="74"/>
      <c r="AK450" s="74"/>
      <c r="AL450" s="76"/>
      <c r="AM450" s="76"/>
      <c r="AN450" s="76"/>
      <c r="AO450" s="68">
        <f>AL450*AM450</f>
        <v>0</v>
      </c>
      <c r="AP450" s="239">
        <f>SUM(AO450:AO453)</f>
        <v>0</v>
      </c>
      <c r="AQ450" s="211"/>
      <c r="AR450" s="74"/>
      <c r="AS450" s="74"/>
      <c r="AT450" s="74"/>
      <c r="AU450" s="74"/>
      <c r="AV450" s="76"/>
      <c r="AW450" s="76"/>
      <c r="AX450" s="76"/>
      <c r="AY450" s="68">
        <f>AV450*AW450</f>
        <v>0</v>
      </c>
      <c r="AZ450" s="239">
        <f>SUM(AY450:AY453)</f>
        <v>0</v>
      </c>
      <c r="BA450" s="211"/>
      <c r="BB450" s="74"/>
      <c r="BC450" s="74"/>
      <c r="BD450" s="74"/>
      <c r="BE450" s="74"/>
      <c r="BF450" s="76"/>
      <c r="BG450" s="76"/>
      <c r="BH450" s="76"/>
      <c r="BI450" s="68">
        <f>BF450*BG450</f>
        <v>0</v>
      </c>
      <c r="BJ450" s="239">
        <f>SUM(BI450:BI453)</f>
        <v>0</v>
      </c>
      <c r="BK450" s="211"/>
    </row>
    <row r="451" spans="1:63" x14ac:dyDescent="0.2">
      <c r="A451" s="261"/>
      <c r="B451" s="264"/>
      <c r="C451" s="211"/>
      <c r="D451" s="66"/>
      <c r="E451" s="66"/>
      <c r="F451" s="66"/>
      <c r="G451" s="66"/>
      <c r="H451" s="70"/>
      <c r="I451" s="70"/>
      <c r="J451" s="70"/>
      <c r="K451" s="68">
        <f t="shared" ref="K451:K453" si="477">H451*I451</f>
        <v>0</v>
      </c>
      <c r="L451" s="240"/>
      <c r="M451" s="211"/>
      <c r="N451" s="66"/>
      <c r="O451" s="66"/>
      <c r="P451" s="66"/>
      <c r="Q451" s="66"/>
      <c r="R451" s="70"/>
      <c r="S451" s="70"/>
      <c r="T451" s="70"/>
      <c r="U451" s="68">
        <f t="shared" ref="U451:U453" si="478">R451*S451</f>
        <v>0</v>
      </c>
      <c r="V451" s="240"/>
      <c r="W451" s="211"/>
      <c r="X451" s="66"/>
      <c r="Y451" s="66"/>
      <c r="Z451" s="66"/>
      <c r="AA451" s="66"/>
      <c r="AB451" s="70"/>
      <c r="AC451" s="70"/>
      <c r="AD451" s="70"/>
      <c r="AE451" s="68">
        <f t="shared" ref="AE451:AE453" si="479">AB451*AC451</f>
        <v>0</v>
      </c>
      <c r="AF451" s="240"/>
      <c r="AG451" s="211"/>
      <c r="AH451" s="66"/>
      <c r="AI451" s="66"/>
      <c r="AJ451" s="66"/>
      <c r="AK451" s="66"/>
      <c r="AL451" s="70"/>
      <c r="AM451" s="70"/>
      <c r="AN451" s="70"/>
      <c r="AO451" s="68">
        <f t="shared" ref="AO451:AO453" si="480">AL451*AM451</f>
        <v>0</v>
      </c>
      <c r="AP451" s="240"/>
      <c r="AQ451" s="211"/>
      <c r="AR451" s="66"/>
      <c r="AS451" s="66"/>
      <c r="AT451" s="66"/>
      <c r="AU451" s="66"/>
      <c r="AV451" s="70"/>
      <c r="AW451" s="70"/>
      <c r="AX451" s="70"/>
      <c r="AY451" s="68">
        <f t="shared" ref="AY451:AY453" si="481">AV451*AW451</f>
        <v>0</v>
      </c>
      <c r="AZ451" s="240"/>
      <c r="BA451" s="211"/>
      <c r="BB451" s="66"/>
      <c r="BC451" s="66"/>
      <c r="BD451" s="66"/>
      <c r="BE451" s="66"/>
      <c r="BF451" s="70"/>
      <c r="BG451" s="70"/>
      <c r="BH451" s="70"/>
      <c r="BI451" s="68">
        <f t="shared" ref="BI451:BI453" si="482">BF451*BG451</f>
        <v>0</v>
      </c>
      <c r="BJ451" s="240"/>
      <c r="BK451" s="211"/>
    </row>
    <row r="452" spans="1:63" x14ac:dyDescent="0.2">
      <c r="A452" s="261"/>
      <c r="B452" s="264"/>
      <c r="C452" s="211"/>
      <c r="D452" s="66"/>
      <c r="E452" s="66"/>
      <c r="F452" s="66"/>
      <c r="G452" s="66"/>
      <c r="H452" s="70"/>
      <c r="I452" s="70"/>
      <c r="J452" s="70"/>
      <c r="K452" s="68">
        <f t="shared" si="477"/>
        <v>0</v>
      </c>
      <c r="L452" s="240"/>
      <c r="M452" s="211"/>
      <c r="N452" s="66"/>
      <c r="O452" s="66"/>
      <c r="P452" s="66"/>
      <c r="Q452" s="66"/>
      <c r="R452" s="70"/>
      <c r="S452" s="70"/>
      <c r="T452" s="70"/>
      <c r="U452" s="68">
        <f t="shared" si="478"/>
        <v>0</v>
      </c>
      <c r="V452" s="240"/>
      <c r="W452" s="211"/>
      <c r="X452" s="66"/>
      <c r="Y452" s="66"/>
      <c r="Z452" s="66"/>
      <c r="AA452" s="66"/>
      <c r="AB452" s="70"/>
      <c r="AC452" s="70"/>
      <c r="AD452" s="70"/>
      <c r="AE452" s="68">
        <f t="shared" si="479"/>
        <v>0</v>
      </c>
      <c r="AF452" s="240"/>
      <c r="AG452" s="211"/>
      <c r="AH452" s="66"/>
      <c r="AI452" s="66"/>
      <c r="AJ452" s="66"/>
      <c r="AK452" s="66"/>
      <c r="AL452" s="70"/>
      <c r="AM452" s="70"/>
      <c r="AN452" s="70"/>
      <c r="AO452" s="68">
        <f t="shared" si="480"/>
        <v>0</v>
      </c>
      <c r="AP452" s="240"/>
      <c r="AQ452" s="211"/>
      <c r="AR452" s="66"/>
      <c r="AS452" s="66"/>
      <c r="AT452" s="66"/>
      <c r="AU452" s="66"/>
      <c r="AV452" s="70"/>
      <c r="AW452" s="70"/>
      <c r="AX452" s="70"/>
      <c r="AY452" s="68">
        <f t="shared" si="481"/>
        <v>0</v>
      </c>
      <c r="AZ452" s="240"/>
      <c r="BA452" s="211"/>
      <c r="BB452" s="66"/>
      <c r="BC452" s="66"/>
      <c r="BD452" s="66"/>
      <c r="BE452" s="66"/>
      <c r="BF452" s="70"/>
      <c r="BG452" s="70"/>
      <c r="BH452" s="70"/>
      <c r="BI452" s="68">
        <f t="shared" si="482"/>
        <v>0</v>
      </c>
      <c r="BJ452" s="240"/>
      <c r="BK452" s="211"/>
    </row>
    <row r="453" spans="1:63" ht="17" thickBot="1" x14ac:dyDescent="0.25">
      <c r="A453" s="262"/>
      <c r="B453" s="265"/>
      <c r="C453" s="211"/>
      <c r="D453" s="77"/>
      <c r="E453" s="77"/>
      <c r="F453" s="77"/>
      <c r="G453" s="77"/>
      <c r="H453" s="78"/>
      <c r="I453" s="78"/>
      <c r="J453" s="78"/>
      <c r="K453" s="73">
        <f t="shared" si="477"/>
        <v>0</v>
      </c>
      <c r="L453" s="241"/>
      <c r="M453" s="211"/>
      <c r="N453" s="77"/>
      <c r="O453" s="77"/>
      <c r="P453" s="77"/>
      <c r="Q453" s="77"/>
      <c r="R453" s="78"/>
      <c r="S453" s="78"/>
      <c r="T453" s="78"/>
      <c r="U453" s="73">
        <f t="shared" si="478"/>
        <v>0</v>
      </c>
      <c r="V453" s="241"/>
      <c r="W453" s="211"/>
      <c r="X453" s="77"/>
      <c r="Y453" s="77"/>
      <c r="Z453" s="77"/>
      <c r="AA453" s="77"/>
      <c r="AB453" s="78"/>
      <c r="AC453" s="78"/>
      <c r="AD453" s="78"/>
      <c r="AE453" s="73">
        <f t="shared" si="479"/>
        <v>0</v>
      </c>
      <c r="AF453" s="241"/>
      <c r="AG453" s="211"/>
      <c r="AH453" s="77"/>
      <c r="AI453" s="77"/>
      <c r="AJ453" s="77"/>
      <c r="AK453" s="77"/>
      <c r="AL453" s="78"/>
      <c r="AM453" s="78"/>
      <c r="AN453" s="78"/>
      <c r="AO453" s="73">
        <f t="shared" si="480"/>
        <v>0</v>
      </c>
      <c r="AP453" s="241"/>
      <c r="AQ453" s="211"/>
      <c r="AR453" s="77"/>
      <c r="AS453" s="77"/>
      <c r="AT453" s="77"/>
      <c r="AU453" s="77"/>
      <c r="AV453" s="78"/>
      <c r="AW453" s="78"/>
      <c r="AX453" s="78"/>
      <c r="AY453" s="73">
        <f t="shared" si="481"/>
        <v>0</v>
      </c>
      <c r="AZ453" s="241"/>
      <c r="BA453" s="211"/>
      <c r="BB453" s="77"/>
      <c r="BC453" s="77"/>
      <c r="BD453" s="77"/>
      <c r="BE453" s="77"/>
      <c r="BF453" s="78"/>
      <c r="BG453" s="78"/>
      <c r="BH453" s="78"/>
      <c r="BI453" s="73">
        <f t="shared" si="482"/>
        <v>0</v>
      </c>
      <c r="BJ453" s="241"/>
      <c r="BK453" s="211"/>
    </row>
    <row r="454" spans="1:63" ht="17" thickBot="1" x14ac:dyDescent="0.25">
      <c r="B454" s="45"/>
      <c r="C454" s="211"/>
      <c r="D454" s="232" t="s">
        <v>199</v>
      </c>
      <c r="E454" s="233"/>
      <c r="F454" s="233"/>
      <c r="G454" s="233"/>
      <c r="H454" s="233"/>
      <c r="I454" s="233"/>
      <c r="J454" s="233"/>
      <c r="K454" s="233"/>
      <c r="L454" s="234"/>
      <c r="M454" s="211"/>
      <c r="N454" s="232" t="s">
        <v>104</v>
      </c>
      <c r="O454" s="233"/>
      <c r="P454" s="233"/>
      <c r="Q454" s="233"/>
      <c r="R454" s="233"/>
      <c r="S454" s="233"/>
      <c r="T454" s="233"/>
      <c r="U454" s="233"/>
      <c r="V454" s="234"/>
      <c r="W454" s="211"/>
      <c r="X454" s="232" t="s">
        <v>105</v>
      </c>
      <c r="Y454" s="233"/>
      <c r="Z454" s="233"/>
      <c r="AA454" s="233"/>
      <c r="AB454" s="233"/>
      <c r="AC454" s="233"/>
      <c r="AD454" s="233"/>
      <c r="AE454" s="233"/>
      <c r="AF454" s="234"/>
      <c r="AG454" s="211"/>
      <c r="AH454" s="232" t="s">
        <v>106</v>
      </c>
      <c r="AI454" s="233"/>
      <c r="AJ454" s="233"/>
      <c r="AK454" s="233"/>
      <c r="AL454" s="233"/>
      <c r="AM454" s="233"/>
      <c r="AN454" s="233"/>
      <c r="AO454" s="233"/>
      <c r="AP454" s="234"/>
      <c r="AQ454" s="211"/>
      <c r="AR454" s="46"/>
      <c r="AS454" s="46"/>
      <c r="AT454" s="46"/>
      <c r="AU454" s="46"/>
      <c r="AV454" s="46"/>
      <c r="AW454" s="46"/>
      <c r="AX454" s="46"/>
      <c r="AY454" s="48"/>
      <c r="AZ454" s="46"/>
      <c r="BA454" s="211"/>
      <c r="BB454" s="46"/>
      <c r="BC454" s="46"/>
      <c r="BD454" s="46"/>
      <c r="BE454" s="46"/>
      <c r="BF454" s="46"/>
      <c r="BG454" s="46"/>
      <c r="BH454" s="46"/>
      <c r="BI454" s="48"/>
      <c r="BJ454" s="46"/>
      <c r="BK454" s="211"/>
    </row>
    <row r="455" spans="1:63" x14ac:dyDescent="0.2">
      <c r="A455" s="47"/>
      <c r="B455" s="215" t="s">
        <v>200</v>
      </c>
      <c r="C455" s="211"/>
      <c r="D455" s="219" t="str">
        <f>_xlfn.CONCAT("WEEK 1:  START DATE = ", TEXT($D$16, "DD-MMM-YY"))</f>
        <v>WEEK 1:  START DATE = 00-Jan-00</v>
      </c>
      <c r="E455" s="220"/>
      <c r="F455" s="220"/>
      <c r="G455" s="220"/>
      <c r="H455" s="220"/>
      <c r="I455" s="220"/>
      <c r="J455" s="220"/>
      <c r="K455" s="220"/>
      <c r="L455" s="220"/>
      <c r="M455" s="211"/>
      <c r="N455" s="219" t="str">
        <f>_xlfn.CONCAT("WEEK 2:  START DATE = ", TEXT(($D$16+7), "DD-MMM-YY"))</f>
        <v>WEEK 2:  START DATE = 07-Jan-00</v>
      </c>
      <c r="O455" s="220"/>
      <c r="P455" s="220"/>
      <c r="Q455" s="220"/>
      <c r="R455" s="220"/>
      <c r="S455" s="220"/>
      <c r="T455" s="220"/>
      <c r="U455" s="220"/>
      <c r="V455" s="220"/>
      <c r="W455" s="211"/>
      <c r="X455" s="219" t="str">
        <f>_xlfn.CONCAT("WEEK 3:  START DATE = ", TEXT(($D$16+14), "DD-MMM-YY"))</f>
        <v>WEEK 3:  START DATE = 14-Jan-00</v>
      </c>
      <c r="Y455" s="220"/>
      <c r="Z455" s="220"/>
      <c r="AA455" s="220"/>
      <c r="AB455" s="220"/>
      <c r="AC455" s="220"/>
      <c r="AD455" s="220"/>
      <c r="AE455" s="220"/>
      <c r="AF455" s="220"/>
      <c r="AG455" s="211"/>
      <c r="AH455" s="219" t="str">
        <f>_xlfn.CONCAT("WEEK 4:  START DATE = ", TEXT(($D$16+21), "DD-MMM-YY"))</f>
        <v>WEEK 4:  START DATE = 21-Jan-00</v>
      </c>
      <c r="AI455" s="220"/>
      <c r="AJ455" s="220"/>
      <c r="AK455" s="220"/>
      <c r="AL455" s="220"/>
      <c r="AM455" s="220"/>
      <c r="AN455" s="220"/>
      <c r="AO455" s="220"/>
      <c r="AP455" s="220"/>
      <c r="AQ455" s="211"/>
      <c r="AR455" s="219" t="str">
        <f>_xlfn.CONCAT("WEEK 5:  START DATE = ", TEXT(($D$16+28), "DD-MMM-YY"))</f>
        <v>WEEK 5:  START DATE = 28-Jan-00</v>
      </c>
      <c r="AS455" s="220"/>
      <c r="AT455" s="220"/>
      <c r="AU455" s="220"/>
      <c r="AV455" s="220"/>
      <c r="AW455" s="220"/>
      <c r="AX455" s="220"/>
      <c r="AY455" s="220"/>
      <c r="AZ455" s="220"/>
      <c r="BA455" s="211"/>
      <c r="BB455" s="219" t="str">
        <f>_xlfn.CONCAT("WEEK 6:  START DATE = ", TEXT(($D$16+35), "DD-MMM-YY"))</f>
        <v>WEEK 6:  START DATE = 04-Feb-00</v>
      </c>
      <c r="BC455" s="220"/>
      <c r="BD455" s="220"/>
      <c r="BE455" s="220"/>
      <c r="BF455" s="220"/>
      <c r="BG455" s="220"/>
      <c r="BH455" s="220"/>
      <c r="BI455" s="220"/>
      <c r="BJ455" s="220"/>
      <c r="BK455" s="211"/>
    </row>
    <row r="456" spans="1:63" ht="17" thickBot="1" x14ac:dyDescent="0.25">
      <c r="A456" s="47"/>
      <c r="B456" s="216"/>
      <c r="C456" s="211"/>
      <c r="D456" s="217"/>
      <c r="E456" s="218"/>
      <c r="F456" s="218"/>
      <c r="G456" s="218"/>
      <c r="H456" s="218"/>
      <c r="I456" s="218"/>
      <c r="J456" s="218"/>
      <c r="K456" s="218"/>
      <c r="L456" s="218"/>
      <c r="M456" s="211"/>
      <c r="N456" s="217"/>
      <c r="O456" s="218"/>
      <c r="P456" s="218"/>
      <c r="Q456" s="218"/>
      <c r="R456" s="218"/>
      <c r="S456" s="218"/>
      <c r="T456" s="218"/>
      <c r="U456" s="218"/>
      <c r="V456" s="218"/>
      <c r="W456" s="211"/>
      <c r="X456" s="217"/>
      <c r="Y456" s="218"/>
      <c r="Z456" s="218"/>
      <c r="AA456" s="218"/>
      <c r="AB456" s="218"/>
      <c r="AC456" s="218"/>
      <c r="AD456" s="218"/>
      <c r="AE456" s="218"/>
      <c r="AF456" s="218"/>
      <c r="AG456" s="211"/>
      <c r="AH456" s="217"/>
      <c r="AI456" s="218"/>
      <c r="AJ456" s="218"/>
      <c r="AK456" s="218"/>
      <c r="AL456" s="218"/>
      <c r="AM456" s="218"/>
      <c r="AN456" s="218"/>
      <c r="AO456" s="218"/>
      <c r="AP456" s="218"/>
      <c r="AQ456" s="211"/>
      <c r="AR456" s="217"/>
      <c r="AS456" s="218"/>
      <c r="AT456" s="218"/>
      <c r="AU456" s="218"/>
      <c r="AV456" s="218"/>
      <c r="AW456" s="218"/>
      <c r="AX456" s="218"/>
      <c r="AY456" s="218"/>
      <c r="AZ456" s="218"/>
      <c r="BA456" s="211"/>
      <c r="BB456" s="217"/>
      <c r="BC456" s="218"/>
      <c r="BD456" s="218"/>
      <c r="BE456" s="218"/>
      <c r="BF456" s="218"/>
      <c r="BG456" s="218"/>
      <c r="BH456" s="218"/>
      <c r="BI456" s="218"/>
      <c r="BJ456" s="218"/>
      <c r="BK456" s="211"/>
    </row>
    <row r="457" spans="1:63" x14ac:dyDescent="0.2">
      <c r="A457" s="47"/>
      <c r="B457" s="235" t="s">
        <v>109</v>
      </c>
      <c r="C457" s="211"/>
      <c r="D457" s="208" t="s">
        <v>110</v>
      </c>
      <c r="E457" s="209"/>
      <c r="F457" s="209"/>
      <c r="G457" s="209"/>
      <c r="H457" s="209"/>
      <c r="I457" s="209"/>
      <c r="J457" s="209"/>
      <c r="K457" s="209"/>
      <c r="L457" s="210"/>
      <c r="M457" s="211"/>
      <c r="N457" s="208" t="s">
        <v>110</v>
      </c>
      <c r="O457" s="209"/>
      <c r="P457" s="209"/>
      <c r="Q457" s="209"/>
      <c r="R457" s="209"/>
      <c r="S457" s="209"/>
      <c r="T457" s="209"/>
      <c r="U457" s="209"/>
      <c r="V457" s="210"/>
      <c r="W457" s="211"/>
      <c r="X457" s="208" t="s">
        <v>110</v>
      </c>
      <c r="Y457" s="209"/>
      <c r="Z457" s="209"/>
      <c r="AA457" s="209"/>
      <c r="AB457" s="209"/>
      <c r="AC457" s="209"/>
      <c r="AD457" s="209"/>
      <c r="AE457" s="209"/>
      <c r="AF457" s="210"/>
      <c r="AG457" s="211"/>
      <c r="AH457" s="208" t="s">
        <v>225</v>
      </c>
      <c r="AI457" s="209"/>
      <c r="AJ457" s="209"/>
      <c r="AK457" s="209"/>
      <c r="AL457" s="209"/>
      <c r="AM457" s="209"/>
      <c r="AN457" s="209"/>
      <c r="AO457" s="209"/>
      <c r="AP457" s="210"/>
      <c r="AQ457" s="211"/>
      <c r="AR457" s="208"/>
      <c r="AS457" s="209"/>
      <c r="AT457" s="209"/>
      <c r="AU457" s="209"/>
      <c r="AV457" s="209"/>
      <c r="AW457" s="209"/>
      <c r="AX457" s="209"/>
      <c r="AY457" s="209"/>
      <c r="AZ457" s="210"/>
      <c r="BA457" s="211"/>
      <c r="BB457" s="208"/>
      <c r="BC457" s="209"/>
      <c r="BD457" s="209"/>
      <c r="BE457" s="209"/>
      <c r="BF457" s="209"/>
      <c r="BG457" s="209"/>
      <c r="BH457" s="209"/>
      <c r="BI457" s="209"/>
      <c r="BJ457" s="210"/>
      <c r="BK457" s="211"/>
    </row>
    <row r="458" spans="1:63" x14ac:dyDescent="0.2">
      <c r="A458" s="47"/>
      <c r="B458" s="236"/>
      <c r="C458" s="211"/>
      <c r="D458" s="208" t="s">
        <v>111</v>
      </c>
      <c r="E458" s="209"/>
      <c r="F458" s="209"/>
      <c r="G458" s="209"/>
      <c r="H458" s="209"/>
      <c r="I458" s="209"/>
      <c r="J458" s="209"/>
      <c r="K458" s="209"/>
      <c r="L458" s="210"/>
      <c r="M458" s="211"/>
      <c r="N458" s="208" t="s">
        <v>111</v>
      </c>
      <c r="O458" s="209"/>
      <c r="P458" s="209"/>
      <c r="Q458" s="209"/>
      <c r="R458" s="209"/>
      <c r="S458" s="209"/>
      <c r="T458" s="209"/>
      <c r="U458" s="209"/>
      <c r="V458" s="210"/>
      <c r="W458" s="211"/>
      <c r="X458" s="208" t="s">
        <v>111</v>
      </c>
      <c r="Y458" s="209"/>
      <c r="Z458" s="209"/>
      <c r="AA458" s="209"/>
      <c r="AB458" s="209"/>
      <c r="AC458" s="209"/>
      <c r="AD458" s="209"/>
      <c r="AE458" s="209"/>
      <c r="AF458" s="210"/>
      <c r="AG458" s="211"/>
      <c r="AH458" s="208" t="s">
        <v>111</v>
      </c>
      <c r="AI458" s="209"/>
      <c r="AJ458" s="209"/>
      <c r="AK458" s="209"/>
      <c r="AL458" s="209"/>
      <c r="AM458" s="209"/>
      <c r="AN458" s="209"/>
      <c r="AO458" s="209"/>
      <c r="AP458" s="210"/>
      <c r="AQ458" s="211"/>
      <c r="AR458" s="208"/>
      <c r="AS458" s="209"/>
      <c r="AT458" s="209"/>
      <c r="AU458" s="209"/>
      <c r="AV458" s="209"/>
      <c r="AW458" s="209"/>
      <c r="AX458" s="209"/>
      <c r="AY458" s="209"/>
      <c r="AZ458" s="210"/>
      <c r="BA458" s="211"/>
      <c r="BB458" s="208"/>
      <c r="BC458" s="209"/>
      <c r="BD458" s="209"/>
      <c r="BE458" s="209"/>
      <c r="BF458" s="209"/>
      <c r="BG458" s="209"/>
      <c r="BH458" s="209"/>
      <c r="BI458" s="209"/>
      <c r="BJ458" s="210"/>
      <c r="BK458" s="211"/>
    </row>
    <row r="459" spans="1:63" x14ac:dyDescent="0.2">
      <c r="A459" s="47"/>
      <c r="B459" s="236"/>
      <c r="C459" s="211"/>
      <c r="D459" s="208"/>
      <c r="E459" s="209"/>
      <c r="F459" s="209"/>
      <c r="G459" s="209"/>
      <c r="H459" s="209"/>
      <c r="I459" s="209"/>
      <c r="J459" s="209"/>
      <c r="K459" s="209"/>
      <c r="L459" s="210"/>
      <c r="M459" s="211"/>
      <c r="N459" s="208"/>
      <c r="O459" s="209"/>
      <c r="P459" s="209"/>
      <c r="Q459" s="209"/>
      <c r="R459" s="209"/>
      <c r="S459" s="209"/>
      <c r="T459" s="209"/>
      <c r="U459" s="209"/>
      <c r="V459" s="210"/>
      <c r="W459" s="211"/>
      <c r="X459" s="208"/>
      <c r="Y459" s="209"/>
      <c r="Z459" s="209"/>
      <c r="AA459" s="209"/>
      <c r="AB459" s="209"/>
      <c r="AC459" s="209"/>
      <c r="AD459" s="209"/>
      <c r="AE459" s="209"/>
      <c r="AF459" s="210"/>
      <c r="AG459" s="211"/>
      <c r="AH459" s="208"/>
      <c r="AI459" s="209"/>
      <c r="AJ459" s="209"/>
      <c r="AK459" s="209"/>
      <c r="AL459" s="209"/>
      <c r="AM459" s="209"/>
      <c r="AN459" s="209"/>
      <c r="AO459" s="209"/>
      <c r="AP459" s="210"/>
      <c r="AQ459" s="211"/>
      <c r="AR459" s="208"/>
      <c r="AS459" s="209"/>
      <c r="AT459" s="209"/>
      <c r="AU459" s="209"/>
      <c r="AV459" s="209"/>
      <c r="AW459" s="209"/>
      <c r="AX459" s="209"/>
      <c r="AY459" s="209"/>
      <c r="AZ459" s="210"/>
      <c r="BA459" s="211"/>
      <c r="BB459" s="208"/>
      <c r="BC459" s="209"/>
      <c r="BD459" s="209"/>
      <c r="BE459" s="209"/>
      <c r="BF459" s="209"/>
      <c r="BG459" s="209"/>
      <c r="BH459" s="209"/>
      <c r="BI459" s="209"/>
      <c r="BJ459" s="210"/>
      <c r="BK459" s="211"/>
    </row>
    <row r="460" spans="1:63" ht="17" thickBot="1" x14ac:dyDescent="0.25">
      <c r="A460" s="47"/>
      <c r="B460" s="238"/>
      <c r="C460" s="211"/>
      <c r="D460" s="208"/>
      <c r="E460" s="209"/>
      <c r="F460" s="209"/>
      <c r="G460" s="209"/>
      <c r="H460" s="209"/>
      <c r="I460" s="209"/>
      <c r="J460" s="209"/>
      <c r="K460" s="209"/>
      <c r="L460" s="210"/>
      <c r="M460" s="211"/>
      <c r="N460" s="208"/>
      <c r="O460" s="209"/>
      <c r="P460" s="209"/>
      <c r="Q460" s="209"/>
      <c r="R460" s="209"/>
      <c r="S460" s="209"/>
      <c r="T460" s="209"/>
      <c r="U460" s="209"/>
      <c r="V460" s="210"/>
      <c r="W460" s="211"/>
      <c r="X460" s="208"/>
      <c r="Y460" s="209"/>
      <c r="Z460" s="209"/>
      <c r="AA460" s="209"/>
      <c r="AB460" s="209"/>
      <c r="AC460" s="209"/>
      <c r="AD460" s="209"/>
      <c r="AE460" s="209"/>
      <c r="AF460" s="210"/>
      <c r="AG460" s="211"/>
      <c r="AH460" s="208"/>
      <c r="AI460" s="209"/>
      <c r="AJ460" s="209"/>
      <c r="AK460" s="209"/>
      <c r="AL460" s="209"/>
      <c r="AM460" s="209"/>
      <c r="AN460" s="209"/>
      <c r="AO460" s="209"/>
      <c r="AP460" s="210"/>
      <c r="AQ460" s="211"/>
      <c r="AR460" s="208"/>
      <c r="AS460" s="209"/>
      <c r="AT460" s="209"/>
      <c r="AU460" s="209"/>
      <c r="AV460" s="209"/>
      <c r="AW460" s="209"/>
      <c r="AX460" s="209"/>
      <c r="AY460" s="209"/>
      <c r="AZ460" s="210"/>
      <c r="BA460" s="211"/>
      <c r="BB460" s="208"/>
      <c r="BC460" s="209"/>
      <c r="BD460" s="209"/>
      <c r="BE460" s="209"/>
      <c r="BF460" s="209"/>
      <c r="BG460" s="209"/>
      <c r="BH460" s="209"/>
      <c r="BI460" s="209"/>
      <c r="BJ460" s="210"/>
      <c r="BK460" s="211"/>
    </row>
    <row r="461" spans="1:63" ht="17" thickBot="1" x14ac:dyDescent="0.25">
      <c r="A461" s="42"/>
      <c r="B461" s="92"/>
      <c r="C461" s="211"/>
      <c r="D461" s="48"/>
      <c r="E461" s="48"/>
      <c r="F461" s="48"/>
      <c r="G461" s="48"/>
      <c r="H461" s="48"/>
      <c r="I461" s="48"/>
      <c r="J461" s="48"/>
      <c r="K461" s="48"/>
      <c r="L461" s="48"/>
      <c r="M461" s="211"/>
      <c r="N461" s="48"/>
      <c r="O461" s="48"/>
      <c r="P461" s="48"/>
      <c r="Q461" s="48"/>
      <c r="R461" s="48"/>
      <c r="S461" s="48"/>
      <c r="T461" s="48"/>
      <c r="U461" s="48"/>
      <c r="V461" s="48"/>
      <c r="W461" s="211"/>
      <c r="X461" s="48"/>
      <c r="Y461" s="48"/>
      <c r="Z461" s="48"/>
      <c r="AA461" s="48"/>
      <c r="AB461" s="48"/>
      <c r="AC461" s="48"/>
      <c r="AD461" s="48"/>
      <c r="AE461" s="48"/>
      <c r="AF461" s="48"/>
      <c r="AG461" s="211"/>
      <c r="AH461" s="48"/>
      <c r="AI461" s="48"/>
      <c r="AJ461" s="48"/>
      <c r="AK461" s="48"/>
      <c r="AL461" s="48"/>
      <c r="AM461" s="48"/>
      <c r="AN461" s="48"/>
      <c r="AO461" s="48"/>
      <c r="AP461" s="48"/>
      <c r="AQ461" s="211"/>
      <c r="AR461" s="48"/>
      <c r="AS461" s="48"/>
      <c r="AT461" s="48"/>
      <c r="AU461" s="48"/>
      <c r="AV461" s="48"/>
      <c r="AW461" s="48"/>
      <c r="AX461" s="48"/>
      <c r="AY461" s="48"/>
      <c r="AZ461" s="48"/>
      <c r="BA461" s="211"/>
      <c r="BB461" s="48"/>
      <c r="BC461" s="48"/>
      <c r="BD461" s="48"/>
      <c r="BE461" s="48"/>
      <c r="BF461" s="48"/>
      <c r="BG461" s="48"/>
      <c r="BH461" s="48"/>
      <c r="BI461" s="48"/>
      <c r="BJ461" s="48"/>
      <c r="BK461" s="211"/>
    </row>
    <row r="462" spans="1:63" ht="17" thickBot="1" x14ac:dyDescent="0.25">
      <c r="A462" s="94"/>
      <c r="B462" s="95"/>
      <c r="C462" s="211"/>
      <c r="D462" s="226" t="s">
        <v>113</v>
      </c>
      <c r="E462" s="227"/>
      <c r="F462" s="227"/>
      <c r="G462" s="228"/>
      <c r="H462" s="229" t="s">
        <v>114</v>
      </c>
      <c r="I462" s="230"/>
      <c r="J462" s="231"/>
      <c r="K462" s="224" t="s">
        <v>115</v>
      </c>
      <c r="L462" s="225"/>
      <c r="M462" s="211"/>
      <c r="N462" s="226" t="s">
        <v>113</v>
      </c>
      <c r="O462" s="227"/>
      <c r="P462" s="227"/>
      <c r="Q462" s="228"/>
      <c r="R462" s="229" t="s">
        <v>114</v>
      </c>
      <c r="S462" s="230"/>
      <c r="T462" s="231"/>
      <c r="U462" s="224" t="s">
        <v>115</v>
      </c>
      <c r="V462" s="225"/>
      <c r="W462" s="211"/>
      <c r="X462" s="226" t="s">
        <v>113</v>
      </c>
      <c r="Y462" s="227"/>
      <c r="Z462" s="227"/>
      <c r="AA462" s="228"/>
      <c r="AB462" s="229" t="s">
        <v>114</v>
      </c>
      <c r="AC462" s="230"/>
      <c r="AD462" s="231"/>
      <c r="AE462" s="224" t="s">
        <v>115</v>
      </c>
      <c r="AF462" s="225"/>
      <c r="AG462" s="211"/>
      <c r="AH462" s="226" t="s">
        <v>113</v>
      </c>
      <c r="AI462" s="227"/>
      <c r="AJ462" s="227"/>
      <c r="AK462" s="228"/>
      <c r="AL462" s="229" t="s">
        <v>114</v>
      </c>
      <c r="AM462" s="230"/>
      <c r="AN462" s="231"/>
      <c r="AO462" s="224" t="s">
        <v>115</v>
      </c>
      <c r="AP462" s="225"/>
      <c r="AQ462" s="211"/>
      <c r="AR462" s="226" t="s">
        <v>113</v>
      </c>
      <c r="AS462" s="227"/>
      <c r="AT462" s="227"/>
      <c r="AU462" s="228"/>
      <c r="AV462" s="229" t="s">
        <v>114</v>
      </c>
      <c r="AW462" s="230"/>
      <c r="AX462" s="231"/>
      <c r="AY462" s="224" t="s">
        <v>115</v>
      </c>
      <c r="AZ462" s="225"/>
      <c r="BA462" s="211"/>
      <c r="BB462" s="226" t="s">
        <v>113</v>
      </c>
      <c r="BC462" s="227"/>
      <c r="BD462" s="227"/>
      <c r="BE462" s="228"/>
      <c r="BF462" s="229" t="s">
        <v>114</v>
      </c>
      <c r="BG462" s="230"/>
      <c r="BH462" s="231"/>
      <c r="BI462" s="224" t="s">
        <v>115</v>
      </c>
      <c r="BJ462" s="225"/>
      <c r="BK462" s="211"/>
    </row>
    <row r="463" spans="1:63" ht="52" thickBot="1" x14ac:dyDescent="0.25">
      <c r="A463" s="96"/>
      <c r="B463" s="59" t="s">
        <v>117</v>
      </c>
      <c r="C463" s="211"/>
      <c r="D463" s="60" t="s">
        <v>118</v>
      </c>
      <c r="E463" s="61" t="s">
        <v>119</v>
      </c>
      <c r="F463" s="61" t="s">
        <v>27</v>
      </c>
      <c r="G463" s="61" t="s">
        <v>60</v>
      </c>
      <c r="H463" s="62" t="s">
        <v>120</v>
      </c>
      <c r="I463" s="62" t="s">
        <v>121</v>
      </c>
      <c r="J463" s="62" t="s">
        <v>60</v>
      </c>
      <c r="K463" s="63" t="s">
        <v>122</v>
      </c>
      <c r="L463" s="64" t="s">
        <v>123</v>
      </c>
      <c r="M463" s="211"/>
      <c r="N463" s="60" t="s">
        <v>118</v>
      </c>
      <c r="O463" s="61" t="s">
        <v>119</v>
      </c>
      <c r="P463" s="61" t="s">
        <v>27</v>
      </c>
      <c r="Q463" s="61" t="s">
        <v>60</v>
      </c>
      <c r="R463" s="62" t="s">
        <v>120</v>
      </c>
      <c r="S463" s="62" t="s">
        <v>121</v>
      </c>
      <c r="T463" s="62" t="s">
        <v>60</v>
      </c>
      <c r="U463" s="63" t="s">
        <v>122</v>
      </c>
      <c r="V463" s="64" t="s">
        <v>123</v>
      </c>
      <c r="W463" s="211"/>
      <c r="X463" s="60" t="s">
        <v>118</v>
      </c>
      <c r="Y463" s="61" t="s">
        <v>119</v>
      </c>
      <c r="Z463" s="61" t="s">
        <v>27</v>
      </c>
      <c r="AA463" s="61" t="s">
        <v>60</v>
      </c>
      <c r="AB463" s="62" t="s">
        <v>120</v>
      </c>
      <c r="AC463" s="62" t="s">
        <v>121</v>
      </c>
      <c r="AD463" s="62" t="s">
        <v>60</v>
      </c>
      <c r="AE463" s="63" t="s">
        <v>122</v>
      </c>
      <c r="AF463" s="64" t="s">
        <v>123</v>
      </c>
      <c r="AG463" s="211"/>
      <c r="AH463" s="60" t="s">
        <v>118</v>
      </c>
      <c r="AI463" s="61" t="s">
        <v>119</v>
      </c>
      <c r="AJ463" s="61" t="s">
        <v>27</v>
      </c>
      <c r="AK463" s="61" t="s">
        <v>60</v>
      </c>
      <c r="AL463" s="62" t="s">
        <v>120</v>
      </c>
      <c r="AM463" s="62" t="s">
        <v>121</v>
      </c>
      <c r="AN463" s="62" t="s">
        <v>60</v>
      </c>
      <c r="AO463" s="63" t="s">
        <v>122</v>
      </c>
      <c r="AP463" s="64" t="s">
        <v>123</v>
      </c>
      <c r="AQ463" s="211"/>
      <c r="AR463" s="60" t="s">
        <v>118</v>
      </c>
      <c r="AS463" s="61" t="s">
        <v>119</v>
      </c>
      <c r="AT463" s="61" t="s">
        <v>27</v>
      </c>
      <c r="AU463" s="61" t="s">
        <v>60</v>
      </c>
      <c r="AV463" s="62" t="s">
        <v>120</v>
      </c>
      <c r="AW463" s="62" t="s">
        <v>121</v>
      </c>
      <c r="AX463" s="62" t="s">
        <v>60</v>
      </c>
      <c r="AY463" s="63" t="s">
        <v>122</v>
      </c>
      <c r="AZ463" s="64" t="s">
        <v>123</v>
      </c>
      <c r="BA463" s="211"/>
      <c r="BB463" s="60" t="s">
        <v>118</v>
      </c>
      <c r="BC463" s="61" t="s">
        <v>119</v>
      </c>
      <c r="BD463" s="61" t="s">
        <v>27</v>
      </c>
      <c r="BE463" s="61" t="s">
        <v>60</v>
      </c>
      <c r="BF463" s="62" t="s">
        <v>120</v>
      </c>
      <c r="BG463" s="62" t="s">
        <v>121</v>
      </c>
      <c r="BH463" s="62" t="s">
        <v>60</v>
      </c>
      <c r="BI463" s="63" t="s">
        <v>122</v>
      </c>
      <c r="BJ463" s="64" t="s">
        <v>123</v>
      </c>
      <c r="BK463" s="211"/>
    </row>
    <row r="464" spans="1:63" x14ac:dyDescent="0.2">
      <c r="A464" s="244" t="s">
        <v>159</v>
      </c>
      <c r="B464" s="235" t="s">
        <v>201</v>
      </c>
      <c r="C464" s="211"/>
      <c r="D464" s="65">
        <v>1</v>
      </c>
      <c r="E464" s="65">
        <v>8</v>
      </c>
      <c r="F464" s="65"/>
      <c r="G464" s="85">
        <v>8</v>
      </c>
      <c r="H464" s="67"/>
      <c r="I464" s="67"/>
      <c r="J464" s="67"/>
      <c r="K464" s="68">
        <f>H464*I464</f>
        <v>0</v>
      </c>
      <c r="L464" s="243">
        <f>SUM(K464:K467)</f>
        <v>0</v>
      </c>
      <c r="M464" s="211"/>
      <c r="N464" s="65">
        <v>1</v>
      </c>
      <c r="O464" s="65">
        <v>12</v>
      </c>
      <c r="P464" s="65"/>
      <c r="Q464" s="85">
        <v>6</v>
      </c>
      <c r="R464" s="67"/>
      <c r="S464" s="67"/>
      <c r="T464" s="67"/>
      <c r="U464" s="68">
        <f>R464*S464</f>
        <v>0</v>
      </c>
      <c r="V464" s="243">
        <f>SUM(U464:U467)</f>
        <v>0</v>
      </c>
      <c r="W464" s="211"/>
      <c r="X464" s="65">
        <v>1</v>
      </c>
      <c r="Y464" s="65">
        <v>12</v>
      </c>
      <c r="Z464" s="65"/>
      <c r="AA464" s="85">
        <v>6</v>
      </c>
      <c r="AB464" s="67"/>
      <c r="AC464" s="67"/>
      <c r="AD464" s="67"/>
      <c r="AE464" s="68">
        <f>AB464*AC464</f>
        <v>0</v>
      </c>
      <c r="AF464" s="243">
        <f>SUM(AE464:AE467)</f>
        <v>0</v>
      </c>
      <c r="AG464" s="211"/>
      <c r="AH464" s="65">
        <v>1</v>
      </c>
      <c r="AI464" s="65">
        <v>5</v>
      </c>
      <c r="AJ464" s="65"/>
      <c r="AK464" s="85">
        <v>8</v>
      </c>
      <c r="AL464" s="67"/>
      <c r="AM464" s="67"/>
      <c r="AN464" s="67"/>
      <c r="AO464" s="68">
        <f>AL464*AM464</f>
        <v>0</v>
      </c>
      <c r="AP464" s="243">
        <f>SUM(AO464:AO467)</f>
        <v>0</v>
      </c>
      <c r="AQ464" s="211"/>
      <c r="AR464" s="65"/>
      <c r="AS464" s="65"/>
      <c r="AT464" s="65"/>
      <c r="AU464" s="85"/>
      <c r="AV464" s="67"/>
      <c r="AW464" s="67"/>
      <c r="AX464" s="67"/>
      <c r="AY464" s="68">
        <f>AV464*AW464</f>
        <v>0</v>
      </c>
      <c r="AZ464" s="243">
        <f>SUM(AY464:AY467)</f>
        <v>0</v>
      </c>
      <c r="BA464" s="211"/>
      <c r="BB464" s="65"/>
      <c r="BC464" s="65"/>
      <c r="BD464" s="65"/>
      <c r="BE464" s="85"/>
      <c r="BF464" s="67"/>
      <c r="BG464" s="67"/>
      <c r="BH464" s="67"/>
      <c r="BI464" s="68">
        <f>BF464*BG464</f>
        <v>0</v>
      </c>
      <c r="BJ464" s="243">
        <f>SUM(BI464:BI467)</f>
        <v>0</v>
      </c>
      <c r="BK464" s="211"/>
    </row>
    <row r="465" spans="1:63" x14ac:dyDescent="0.2">
      <c r="A465" s="245"/>
      <c r="B465" s="236"/>
      <c r="C465" s="211"/>
      <c r="D465" s="66">
        <v>2</v>
      </c>
      <c r="E465" s="66">
        <v>8</v>
      </c>
      <c r="F465" s="66"/>
      <c r="G465" s="69">
        <v>8</v>
      </c>
      <c r="H465" s="70"/>
      <c r="I465" s="70"/>
      <c r="J465" s="70"/>
      <c r="K465" s="68">
        <f>H465*I465</f>
        <v>0</v>
      </c>
      <c r="L465" s="240"/>
      <c r="M465" s="211"/>
      <c r="N465" s="66">
        <v>2</v>
      </c>
      <c r="O465" s="66">
        <v>12</v>
      </c>
      <c r="P465" s="66"/>
      <c r="Q465" s="69">
        <v>6</v>
      </c>
      <c r="R465" s="70"/>
      <c r="S465" s="70"/>
      <c r="T465" s="70"/>
      <c r="U465" s="68">
        <f>R465*S465</f>
        <v>0</v>
      </c>
      <c r="V465" s="240"/>
      <c r="W465" s="211"/>
      <c r="X465" s="66">
        <v>2</v>
      </c>
      <c r="Y465" s="66">
        <v>12</v>
      </c>
      <c r="Z465" s="66"/>
      <c r="AA465" s="69">
        <v>6</v>
      </c>
      <c r="AB465" s="70"/>
      <c r="AC465" s="70"/>
      <c r="AD465" s="70"/>
      <c r="AE465" s="68">
        <f>AB465*AC465</f>
        <v>0</v>
      </c>
      <c r="AF465" s="240"/>
      <c r="AG465" s="211"/>
      <c r="AH465" s="66">
        <v>2</v>
      </c>
      <c r="AI465" s="66">
        <v>3</v>
      </c>
      <c r="AJ465" s="66"/>
      <c r="AK465" s="69">
        <v>8</v>
      </c>
      <c r="AL465" s="70"/>
      <c r="AM465" s="70"/>
      <c r="AN465" s="70"/>
      <c r="AO465" s="68">
        <f>AL465*AM465</f>
        <v>0</v>
      </c>
      <c r="AP465" s="240"/>
      <c r="AQ465" s="211"/>
      <c r="AR465" s="66"/>
      <c r="AS465" s="66"/>
      <c r="AT465" s="66"/>
      <c r="AU465" s="69"/>
      <c r="AV465" s="70"/>
      <c r="AW465" s="70"/>
      <c r="AX465" s="70"/>
      <c r="AY465" s="98">
        <f t="shared" ref="AY465:AY475" si="483">AV465*AW465</f>
        <v>0</v>
      </c>
      <c r="AZ465" s="240"/>
      <c r="BA465" s="211"/>
      <c r="BB465" s="66"/>
      <c r="BC465" s="66"/>
      <c r="BD465" s="66"/>
      <c r="BE465" s="69"/>
      <c r="BF465" s="70"/>
      <c r="BG465" s="70"/>
      <c r="BH465" s="70"/>
      <c r="BI465" s="98">
        <f t="shared" ref="BI465:BI475" si="484">BF465*BG465</f>
        <v>0</v>
      </c>
      <c r="BJ465" s="240"/>
      <c r="BK465" s="211"/>
    </row>
    <row r="466" spans="1:63" x14ac:dyDescent="0.2">
      <c r="A466" s="245"/>
      <c r="B466" s="236"/>
      <c r="C466" s="211"/>
      <c r="D466" s="66">
        <v>3</v>
      </c>
      <c r="E466" s="66">
        <v>8</v>
      </c>
      <c r="F466" s="66"/>
      <c r="G466" s="69" t="s">
        <v>125</v>
      </c>
      <c r="H466" s="70"/>
      <c r="I466" s="70"/>
      <c r="J466" s="70"/>
      <c r="K466" s="68">
        <f t="shared" ref="K466" si="485">H466*I466</f>
        <v>0</v>
      </c>
      <c r="L466" s="240"/>
      <c r="M466" s="211"/>
      <c r="N466" s="66">
        <v>3</v>
      </c>
      <c r="O466" s="66">
        <v>12</v>
      </c>
      <c r="P466" s="66"/>
      <c r="Q466" s="69" t="s">
        <v>126</v>
      </c>
      <c r="R466" s="70"/>
      <c r="S466" s="70"/>
      <c r="T466" s="70"/>
      <c r="U466" s="68">
        <f t="shared" ref="U466" si="486">R466*S466</f>
        <v>0</v>
      </c>
      <c r="V466" s="240"/>
      <c r="W466" s="211"/>
      <c r="X466" s="66"/>
      <c r="Y466" s="66"/>
      <c r="Z466" s="66"/>
      <c r="AA466" s="69"/>
      <c r="AB466" s="70"/>
      <c r="AC466" s="70"/>
      <c r="AD466" s="70"/>
      <c r="AE466" s="68">
        <f t="shared" ref="AE466" si="487">AB466*AC466</f>
        <v>0</v>
      </c>
      <c r="AF466" s="240"/>
      <c r="AG466" s="211"/>
      <c r="AH466" s="66">
        <v>3</v>
      </c>
      <c r="AI466" s="66" t="s">
        <v>127</v>
      </c>
      <c r="AJ466" s="66"/>
      <c r="AK466" s="69" t="s">
        <v>125</v>
      </c>
      <c r="AL466" s="70"/>
      <c r="AM466" s="70"/>
      <c r="AN466" s="70"/>
      <c r="AO466" s="68">
        <f t="shared" ref="AO466" si="488">AL466*AM466</f>
        <v>0</v>
      </c>
      <c r="AP466" s="240"/>
      <c r="AQ466" s="211"/>
      <c r="AR466" s="66"/>
      <c r="AS466" s="66"/>
      <c r="AT466" s="66"/>
      <c r="AU466" s="69"/>
      <c r="AV466" s="70"/>
      <c r="AW466" s="70"/>
      <c r="AX466" s="70"/>
      <c r="AY466" s="98">
        <f t="shared" si="483"/>
        <v>0</v>
      </c>
      <c r="AZ466" s="240"/>
      <c r="BA466" s="211"/>
      <c r="BB466" s="66"/>
      <c r="BC466" s="66"/>
      <c r="BD466" s="66"/>
      <c r="BE466" s="69"/>
      <c r="BF466" s="70"/>
      <c r="BG466" s="70"/>
      <c r="BH466" s="70"/>
      <c r="BI466" s="98">
        <f t="shared" si="484"/>
        <v>0</v>
      </c>
      <c r="BJ466" s="240"/>
      <c r="BK466" s="211"/>
    </row>
    <row r="467" spans="1:63" ht="17" thickBot="1" x14ac:dyDescent="0.25">
      <c r="A467" s="245"/>
      <c r="B467" s="238"/>
      <c r="C467" s="211"/>
      <c r="D467" s="71"/>
      <c r="E467" s="71"/>
      <c r="F467" s="71"/>
      <c r="G467" s="71"/>
      <c r="H467" s="72"/>
      <c r="I467" s="72"/>
      <c r="J467" s="72"/>
      <c r="K467" s="73">
        <f>H467*I467</f>
        <v>0</v>
      </c>
      <c r="L467" s="241"/>
      <c r="M467" s="211"/>
      <c r="N467" s="71"/>
      <c r="O467" s="71"/>
      <c r="P467" s="71"/>
      <c r="Q467" s="71"/>
      <c r="R467" s="72"/>
      <c r="S467" s="72"/>
      <c r="T467" s="72"/>
      <c r="U467" s="73">
        <f>R467*S467</f>
        <v>0</v>
      </c>
      <c r="V467" s="241"/>
      <c r="W467" s="211"/>
      <c r="X467" s="71"/>
      <c r="Y467" s="71"/>
      <c r="Z467" s="71"/>
      <c r="AA467" s="71"/>
      <c r="AB467" s="72"/>
      <c r="AC467" s="72"/>
      <c r="AD467" s="72"/>
      <c r="AE467" s="73">
        <f>AB467*AC467</f>
        <v>0</v>
      </c>
      <c r="AF467" s="241"/>
      <c r="AG467" s="211"/>
      <c r="AH467" s="71" t="s">
        <v>226</v>
      </c>
      <c r="AI467" s="71"/>
      <c r="AJ467" s="71"/>
      <c r="AK467" s="71"/>
      <c r="AL467" s="72"/>
      <c r="AM467" s="72"/>
      <c r="AN467" s="72"/>
      <c r="AO467" s="73">
        <f>AL467*AM467</f>
        <v>0</v>
      </c>
      <c r="AP467" s="241"/>
      <c r="AQ467" s="211"/>
      <c r="AR467" s="71"/>
      <c r="AS467" s="71"/>
      <c r="AT467" s="71"/>
      <c r="AU467" s="71"/>
      <c r="AV467" s="72"/>
      <c r="AW467" s="72"/>
      <c r="AX467" s="72"/>
      <c r="AY467" s="73">
        <f t="shared" si="483"/>
        <v>0</v>
      </c>
      <c r="AZ467" s="241"/>
      <c r="BA467" s="211"/>
      <c r="BB467" s="71"/>
      <c r="BC467" s="71"/>
      <c r="BD467" s="71"/>
      <c r="BE467" s="71"/>
      <c r="BF467" s="72"/>
      <c r="BG467" s="72"/>
      <c r="BH467" s="72"/>
      <c r="BI467" s="73">
        <f t="shared" si="484"/>
        <v>0</v>
      </c>
      <c r="BJ467" s="241"/>
      <c r="BK467" s="211"/>
    </row>
    <row r="468" spans="1:63" x14ac:dyDescent="0.2">
      <c r="A468" s="245"/>
      <c r="B468" s="235" t="s">
        <v>203</v>
      </c>
      <c r="C468" s="211"/>
      <c r="D468" s="74">
        <v>1</v>
      </c>
      <c r="E468" s="88" t="s">
        <v>125</v>
      </c>
      <c r="F468" s="74"/>
      <c r="G468" s="88">
        <v>8</v>
      </c>
      <c r="H468" s="76"/>
      <c r="I468" s="76"/>
      <c r="J468" s="76"/>
      <c r="K468" s="68">
        <f>H468*I468</f>
        <v>0</v>
      </c>
      <c r="L468" s="239">
        <f>SUM(K468:K471)</f>
        <v>0</v>
      </c>
      <c r="M468" s="211"/>
      <c r="N468" s="74">
        <v>1</v>
      </c>
      <c r="O468" s="88" t="s">
        <v>147</v>
      </c>
      <c r="P468" s="74"/>
      <c r="Q468" s="88">
        <v>6</v>
      </c>
      <c r="R468" s="76"/>
      <c r="S468" s="76"/>
      <c r="T468" s="76"/>
      <c r="U468" s="68">
        <f>R468*S468</f>
        <v>0</v>
      </c>
      <c r="V468" s="239">
        <f>SUM(U468:U471)</f>
        <v>0</v>
      </c>
      <c r="W468" s="211"/>
      <c r="X468" s="74">
        <v>1</v>
      </c>
      <c r="Y468" s="88" t="s">
        <v>147</v>
      </c>
      <c r="Z468" s="74"/>
      <c r="AA468" s="88">
        <v>6</v>
      </c>
      <c r="AB468" s="76"/>
      <c r="AC468" s="76"/>
      <c r="AD468" s="76"/>
      <c r="AE468" s="68">
        <f>AB468*AC468</f>
        <v>0</v>
      </c>
      <c r="AF468" s="239">
        <f>SUM(AE468:AE471)</f>
        <v>0</v>
      </c>
      <c r="AG468" s="211"/>
      <c r="AH468" s="74">
        <v>1</v>
      </c>
      <c r="AI468" s="88" t="s">
        <v>126</v>
      </c>
      <c r="AJ468" s="74"/>
      <c r="AK468" s="88">
        <v>8</v>
      </c>
      <c r="AL468" s="76"/>
      <c r="AM468" s="76"/>
      <c r="AN468" s="76"/>
      <c r="AO468" s="68">
        <f>AL468*AM468</f>
        <v>0</v>
      </c>
      <c r="AP468" s="239">
        <f>SUM(AO468:AO471)</f>
        <v>0</v>
      </c>
      <c r="AQ468" s="211"/>
      <c r="AR468" s="74"/>
      <c r="AS468" s="88"/>
      <c r="AT468" s="74"/>
      <c r="AU468" s="88"/>
      <c r="AV468" s="76"/>
      <c r="AW468" s="76"/>
      <c r="AX468" s="76"/>
      <c r="AY468" s="68">
        <f t="shared" si="483"/>
        <v>0</v>
      </c>
      <c r="AZ468" s="239">
        <f>SUM(AY468:AY471)</f>
        <v>0</v>
      </c>
      <c r="BA468" s="211"/>
      <c r="BB468" s="74"/>
      <c r="BC468" s="88"/>
      <c r="BD468" s="74"/>
      <c r="BE468" s="88"/>
      <c r="BF468" s="76"/>
      <c r="BG468" s="76"/>
      <c r="BH468" s="76"/>
      <c r="BI468" s="68">
        <f t="shared" si="484"/>
        <v>0</v>
      </c>
      <c r="BJ468" s="239">
        <f>SUM(BI468:BI471)</f>
        <v>0</v>
      </c>
      <c r="BK468" s="211"/>
    </row>
    <row r="469" spans="1:63" x14ac:dyDescent="0.2">
      <c r="A469" s="245"/>
      <c r="B469" s="236"/>
      <c r="C469" s="211"/>
      <c r="D469" s="66">
        <v>2</v>
      </c>
      <c r="E469" s="69" t="s">
        <v>125</v>
      </c>
      <c r="F469" s="66"/>
      <c r="G469" s="69">
        <v>8</v>
      </c>
      <c r="H469" s="70"/>
      <c r="I469" s="70"/>
      <c r="J469" s="70"/>
      <c r="K469" s="68">
        <f t="shared" ref="K469:K471" si="489">H469*I469</f>
        <v>0</v>
      </c>
      <c r="L469" s="240"/>
      <c r="M469" s="211"/>
      <c r="N469" s="66">
        <v>2</v>
      </c>
      <c r="O469" s="69" t="s">
        <v>147</v>
      </c>
      <c r="P469" s="66"/>
      <c r="Q469" s="69">
        <v>6</v>
      </c>
      <c r="R469" s="70"/>
      <c r="S469" s="70"/>
      <c r="T469" s="70"/>
      <c r="U469" s="68">
        <f t="shared" ref="U469:U471" si="490">R469*S469</f>
        <v>0</v>
      </c>
      <c r="V469" s="240"/>
      <c r="W469" s="211"/>
      <c r="X469" s="66">
        <v>2</v>
      </c>
      <c r="Y469" s="69" t="s">
        <v>147</v>
      </c>
      <c r="Z469" s="66"/>
      <c r="AA469" s="69">
        <v>6</v>
      </c>
      <c r="AB469" s="70"/>
      <c r="AC469" s="70"/>
      <c r="AD469" s="70"/>
      <c r="AE469" s="68">
        <f t="shared" ref="AE469:AE471" si="491">AB469*AC469</f>
        <v>0</v>
      </c>
      <c r="AF469" s="240"/>
      <c r="AG469" s="211"/>
      <c r="AH469" s="66">
        <v>2</v>
      </c>
      <c r="AI469" s="69" t="s">
        <v>126</v>
      </c>
      <c r="AJ469" s="66"/>
      <c r="AK469" s="69">
        <v>8</v>
      </c>
      <c r="AL469" s="70"/>
      <c r="AM469" s="70"/>
      <c r="AN469" s="70"/>
      <c r="AO469" s="68">
        <f t="shared" ref="AO469:AO471" si="492">AL469*AM469</f>
        <v>0</v>
      </c>
      <c r="AP469" s="240"/>
      <c r="AQ469" s="211"/>
      <c r="AR469" s="66"/>
      <c r="AS469" s="69"/>
      <c r="AT469" s="66"/>
      <c r="AU469" s="69"/>
      <c r="AV469" s="70"/>
      <c r="AW469" s="70"/>
      <c r="AX469" s="70"/>
      <c r="AY469" s="98">
        <f t="shared" si="483"/>
        <v>0</v>
      </c>
      <c r="AZ469" s="240"/>
      <c r="BA469" s="211"/>
      <c r="BB469" s="66"/>
      <c r="BC469" s="69"/>
      <c r="BD469" s="66"/>
      <c r="BE469" s="69"/>
      <c r="BF469" s="70"/>
      <c r="BG469" s="70"/>
      <c r="BH469" s="70"/>
      <c r="BI469" s="98">
        <f t="shared" si="484"/>
        <v>0</v>
      </c>
      <c r="BJ469" s="240"/>
      <c r="BK469" s="211"/>
    </row>
    <row r="470" spans="1:63" x14ac:dyDescent="0.2">
      <c r="A470" s="245"/>
      <c r="B470" s="236"/>
      <c r="C470" s="211"/>
      <c r="D470" s="66">
        <v>3</v>
      </c>
      <c r="E470" s="69" t="s">
        <v>125</v>
      </c>
      <c r="F470" s="66"/>
      <c r="G470" s="69" t="s">
        <v>125</v>
      </c>
      <c r="H470" s="70"/>
      <c r="I470" s="70"/>
      <c r="J470" s="70"/>
      <c r="K470" s="68">
        <f t="shared" si="489"/>
        <v>0</v>
      </c>
      <c r="L470" s="240"/>
      <c r="M470" s="211"/>
      <c r="N470" s="66">
        <v>3</v>
      </c>
      <c r="O470" s="69" t="s">
        <v>147</v>
      </c>
      <c r="P470" s="66"/>
      <c r="Q470" s="69" t="s">
        <v>126</v>
      </c>
      <c r="R470" s="70"/>
      <c r="S470" s="70"/>
      <c r="T470" s="70"/>
      <c r="U470" s="68">
        <f t="shared" si="490"/>
        <v>0</v>
      </c>
      <c r="V470" s="240"/>
      <c r="W470" s="211"/>
      <c r="X470" s="66"/>
      <c r="Y470" s="69"/>
      <c r="Z470" s="66"/>
      <c r="AA470" s="69"/>
      <c r="AB470" s="70"/>
      <c r="AC470" s="70"/>
      <c r="AD470" s="70"/>
      <c r="AE470" s="68">
        <f t="shared" si="491"/>
        <v>0</v>
      </c>
      <c r="AF470" s="240"/>
      <c r="AG470" s="211"/>
      <c r="AH470" s="66">
        <v>3</v>
      </c>
      <c r="AI470" s="69" t="s">
        <v>127</v>
      </c>
      <c r="AJ470" s="66"/>
      <c r="AK470" s="69">
        <v>10</v>
      </c>
      <c r="AL470" s="70"/>
      <c r="AM470" s="70"/>
      <c r="AN470" s="70"/>
      <c r="AO470" s="68">
        <f t="shared" si="492"/>
        <v>0</v>
      </c>
      <c r="AP470" s="240"/>
      <c r="AQ470" s="211"/>
      <c r="AR470" s="66"/>
      <c r="AS470" s="69"/>
      <c r="AT470" s="66"/>
      <c r="AU470" s="69"/>
      <c r="AV470" s="70"/>
      <c r="AW470" s="70"/>
      <c r="AX470" s="70"/>
      <c r="AY470" s="98">
        <f t="shared" si="483"/>
        <v>0</v>
      </c>
      <c r="AZ470" s="240"/>
      <c r="BA470" s="211"/>
      <c r="BB470" s="66"/>
      <c r="BC470" s="69"/>
      <c r="BD470" s="66"/>
      <c r="BE470" s="69"/>
      <c r="BF470" s="70"/>
      <c r="BG470" s="70"/>
      <c r="BH470" s="70"/>
      <c r="BI470" s="98">
        <f t="shared" si="484"/>
        <v>0</v>
      </c>
      <c r="BJ470" s="240"/>
      <c r="BK470" s="211"/>
    </row>
    <row r="471" spans="1:63" ht="17" thickBot="1" x14ac:dyDescent="0.25">
      <c r="A471" s="245"/>
      <c r="B471" s="238"/>
      <c r="C471" s="211"/>
      <c r="D471" s="77"/>
      <c r="E471" s="77"/>
      <c r="F471" s="77"/>
      <c r="G471" s="77"/>
      <c r="H471" s="78"/>
      <c r="I471" s="78"/>
      <c r="J471" s="78"/>
      <c r="K471" s="73">
        <f t="shared" si="489"/>
        <v>0</v>
      </c>
      <c r="L471" s="241"/>
      <c r="M471" s="211"/>
      <c r="N471" s="77"/>
      <c r="O471" s="77"/>
      <c r="P471" s="77"/>
      <c r="Q471" s="77"/>
      <c r="R471" s="78"/>
      <c r="S471" s="78"/>
      <c r="T471" s="78"/>
      <c r="U471" s="73">
        <f t="shared" si="490"/>
        <v>0</v>
      </c>
      <c r="V471" s="241"/>
      <c r="W471" s="211"/>
      <c r="X471" s="77"/>
      <c r="Y471" s="77"/>
      <c r="Z471" s="77"/>
      <c r="AA471" s="77"/>
      <c r="AB471" s="78"/>
      <c r="AC471" s="78"/>
      <c r="AD471" s="78"/>
      <c r="AE471" s="73">
        <f t="shared" si="491"/>
        <v>0</v>
      </c>
      <c r="AF471" s="241"/>
      <c r="AG471" s="211"/>
      <c r="AH471" s="77"/>
      <c r="AI471" s="77"/>
      <c r="AJ471" s="77"/>
      <c r="AK471" s="77"/>
      <c r="AL471" s="78"/>
      <c r="AM471" s="78"/>
      <c r="AN471" s="78"/>
      <c r="AO471" s="73">
        <f t="shared" si="492"/>
        <v>0</v>
      </c>
      <c r="AP471" s="241"/>
      <c r="AQ471" s="211"/>
      <c r="AR471" s="77"/>
      <c r="AS471" s="77"/>
      <c r="AT471" s="77"/>
      <c r="AU471" s="77"/>
      <c r="AV471" s="78"/>
      <c r="AW471" s="78"/>
      <c r="AX471" s="78"/>
      <c r="AY471" s="73">
        <f t="shared" si="483"/>
        <v>0</v>
      </c>
      <c r="AZ471" s="241"/>
      <c r="BA471" s="211"/>
      <c r="BB471" s="77"/>
      <c r="BC471" s="77"/>
      <c r="BD471" s="77"/>
      <c r="BE471" s="77"/>
      <c r="BF471" s="78"/>
      <c r="BG471" s="78"/>
      <c r="BH471" s="78"/>
      <c r="BI471" s="73">
        <f t="shared" si="484"/>
        <v>0</v>
      </c>
      <c r="BJ471" s="241"/>
      <c r="BK471" s="211"/>
    </row>
    <row r="472" spans="1:63" x14ac:dyDescent="0.2">
      <c r="A472" s="245"/>
      <c r="B472" s="235"/>
      <c r="C472" s="211"/>
      <c r="D472" s="74"/>
      <c r="E472" s="74"/>
      <c r="F472" s="74"/>
      <c r="G472" s="74"/>
      <c r="H472" s="76"/>
      <c r="I472" s="76"/>
      <c r="J472" s="76"/>
      <c r="K472" s="68">
        <f>H472*I472</f>
        <v>0</v>
      </c>
      <c r="L472" s="239">
        <f>SUM(K472:K475)</f>
        <v>0</v>
      </c>
      <c r="M472" s="211"/>
      <c r="N472" s="74"/>
      <c r="O472" s="74"/>
      <c r="P472" s="74"/>
      <c r="Q472" s="74"/>
      <c r="R472" s="76"/>
      <c r="S472" s="76"/>
      <c r="T472" s="76"/>
      <c r="U472" s="68">
        <f>R472*S472</f>
        <v>0</v>
      </c>
      <c r="V472" s="239">
        <f>SUM(U472:U475)</f>
        <v>0</v>
      </c>
      <c r="W472" s="211"/>
      <c r="X472" s="74"/>
      <c r="Y472" s="74"/>
      <c r="Z472" s="74"/>
      <c r="AA472" s="74"/>
      <c r="AB472" s="76"/>
      <c r="AC472" s="76"/>
      <c r="AD472" s="76"/>
      <c r="AE472" s="68">
        <f>AB472*AC472</f>
        <v>0</v>
      </c>
      <c r="AF472" s="239">
        <f>SUM(AE472:AE475)</f>
        <v>0</v>
      </c>
      <c r="AG472" s="211"/>
      <c r="AH472" s="74"/>
      <c r="AI472" s="74"/>
      <c r="AJ472" s="74"/>
      <c r="AK472" s="74"/>
      <c r="AL472" s="76"/>
      <c r="AM472" s="76"/>
      <c r="AN472" s="76"/>
      <c r="AO472" s="68">
        <f>AL472*AM472</f>
        <v>0</v>
      </c>
      <c r="AP472" s="239">
        <f>SUM(AO472:AO475)</f>
        <v>0</v>
      </c>
      <c r="AQ472" s="211"/>
      <c r="AR472" s="74"/>
      <c r="AS472" s="74"/>
      <c r="AT472" s="74"/>
      <c r="AU472" s="74"/>
      <c r="AV472" s="76"/>
      <c r="AW472" s="76"/>
      <c r="AX472" s="76"/>
      <c r="AY472" s="68">
        <f t="shared" si="483"/>
        <v>0</v>
      </c>
      <c r="AZ472" s="239">
        <f>SUM(AY472:AY475)</f>
        <v>0</v>
      </c>
      <c r="BA472" s="211"/>
      <c r="BB472" s="74"/>
      <c r="BC472" s="74"/>
      <c r="BD472" s="74"/>
      <c r="BE472" s="74"/>
      <c r="BF472" s="76"/>
      <c r="BG472" s="76"/>
      <c r="BH472" s="76"/>
      <c r="BI472" s="68">
        <f t="shared" si="484"/>
        <v>0</v>
      </c>
      <c r="BJ472" s="239">
        <f>SUM(BI472:BI475)</f>
        <v>0</v>
      </c>
      <c r="BK472" s="211"/>
    </row>
    <row r="473" spans="1:63" x14ac:dyDescent="0.2">
      <c r="A473" s="245"/>
      <c r="B473" s="236"/>
      <c r="C473" s="211"/>
      <c r="D473" s="66"/>
      <c r="E473" s="66"/>
      <c r="F473" s="66"/>
      <c r="G473" s="66"/>
      <c r="H473" s="70"/>
      <c r="I473" s="70"/>
      <c r="J473" s="70"/>
      <c r="K473" s="68">
        <f t="shared" ref="K473:K475" si="493">H473*I473</f>
        <v>0</v>
      </c>
      <c r="L473" s="240"/>
      <c r="M473" s="211"/>
      <c r="N473" s="66"/>
      <c r="O473" s="66"/>
      <c r="P473" s="66"/>
      <c r="Q473" s="66"/>
      <c r="R473" s="70"/>
      <c r="S473" s="70"/>
      <c r="T473" s="70"/>
      <c r="U473" s="68">
        <f t="shared" ref="U473:U475" si="494">R473*S473</f>
        <v>0</v>
      </c>
      <c r="V473" s="240"/>
      <c r="W473" s="211"/>
      <c r="X473" s="66"/>
      <c r="Y473" s="66"/>
      <c r="Z473" s="66"/>
      <c r="AA473" s="66"/>
      <c r="AB473" s="70"/>
      <c r="AC473" s="70"/>
      <c r="AD473" s="70"/>
      <c r="AE473" s="68">
        <f t="shared" ref="AE473:AE475" si="495">AB473*AC473</f>
        <v>0</v>
      </c>
      <c r="AF473" s="240"/>
      <c r="AG473" s="211"/>
      <c r="AH473" s="66"/>
      <c r="AI473" s="66"/>
      <c r="AJ473" s="66"/>
      <c r="AK473" s="66"/>
      <c r="AL473" s="70"/>
      <c r="AM473" s="70"/>
      <c r="AN473" s="70"/>
      <c r="AO473" s="68">
        <f t="shared" ref="AO473:AO475" si="496">AL473*AM473</f>
        <v>0</v>
      </c>
      <c r="AP473" s="240"/>
      <c r="AQ473" s="211"/>
      <c r="AR473" s="66"/>
      <c r="AS473" s="66"/>
      <c r="AT473" s="66"/>
      <c r="AU473" s="66"/>
      <c r="AV473" s="70"/>
      <c r="AW473" s="70"/>
      <c r="AX473" s="70"/>
      <c r="AY473" s="98">
        <f t="shared" si="483"/>
        <v>0</v>
      </c>
      <c r="AZ473" s="240"/>
      <c r="BA473" s="211"/>
      <c r="BB473" s="66"/>
      <c r="BC473" s="66"/>
      <c r="BD473" s="66"/>
      <c r="BE473" s="66"/>
      <c r="BF473" s="70"/>
      <c r="BG473" s="70"/>
      <c r="BH473" s="70"/>
      <c r="BI473" s="98">
        <f t="shared" si="484"/>
        <v>0</v>
      </c>
      <c r="BJ473" s="240"/>
      <c r="BK473" s="211"/>
    </row>
    <row r="474" spans="1:63" x14ac:dyDescent="0.2">
      <c r="A474" s="245"/>
      <c r="B474" s="236"/>
      <c r="C474" s="211"/>
      <c r="D474" s="66"/>
      <c r="E474" s="66"/>
      <c r="F474" s="66"/>
      <c r="G474" s="66"/>
      <c r="H474" s="70"/>
      <c r="I474" s="70"/>
      <c r="J474" s="70"/>
      <c r="K474" s="68">
        <f t="shared" si="493"/>
        <v>0</v>
      </c>
      <c r="L474" s="240"/>
      <c r="M474" s="211"/>
      <c r="N474" s="66"/>
      <c r="O474" s="66"/>
      <c r="P474" s="66"/>
      <c r="Q474" s="66"/>
      <c r="R474" s="70"/>
      <c r="S474" s="70"/>
      <c r="T474" s="70"/>
      <c r="U474" s="68">
        <f t="shared" si="494"/>
        <v>0</v>
      </c>
      <c r="V474" s="240"/>
      <c r="W474" s="211"/>
      <c r="X474" s="66"/>
      <c r="Y474" s="66"/>
      <c r="Z474" s="66"/>
      <c r="AA474" s="66"/>
      <c r="AB474" s="70"/>
      <c r="AC474" s="70"/>
      <c r="AD474" s="70"/>
      <c r="AE474" s="68">
        <f t="shared" si="495"/>
        <v>0</v>
      </c>
      <c r="AF474" s="240"/>
      <c r="AG474" s="211"/>
      <c r="AH474" s="66"/>
      <c r="AI474" s="66"/>
      <c r="AJ474" s="66"/>
      <c r="AK474" s="66"/>
      <c r="AL474" s="70"/>
      <c r="AM474" s="70"/>
      <c r="AN474" s="70"/>
      <c r="AO474" s="68">
        <f t="shared" si="496"/>
        <v>0</v>
      </c>
      <c r="AP474" s="240"/>
      <c r="AQ474" s="211"/>
      <c r="AR474" s="66"/>
      <c r="AS474" s="66"/>
      <c r="AT474" s="66"/>
      <c r="AU474" s="66"/>
      <c r="AV474" s="70"/>
      <c r="AW474" s="70"/>
      <c r="AX474" s="70"/>
      <c r="AY474" s="98">
        <f t="shared" si="483"/>
        <v>0</v>
      </c>
      <c r="AZ474" s="240"/>
      <c r="BA474" s="211"/>
      <c r="BB474" s="66"/>
      <c r="BC474" s="66"/>
      <c r="BD474" s="66"/>
      <c r="BE474" s="66"/>
      <c r="BF474" s="70"/>
      <c r="BG474" s="70"/>
      <c r="BH474" s="70"/>
      <c r="BI474" s="98">
        <f t="shared" si="484"/>
        <v>0</v>
      </c>
      <c r="BJ474" s="240"/>
      <c r="BK474" s="211"/>
    </row>
    <row r="475" spans="1:63" ht="17" thickBot="1" x14ac:dyDescent="0.25">
      <c r="A475" s="246"/>
      <c r="B475" s="238"/>
      <c r="C475" s="211"/>
      <c r="D475" s="77"/>
      <c r="E475" s="77"/>
      <c r="F475" s="77"/>
      <c r="G475" s="77"/>
      <c r="H475" s="78"/>
      <c r="I475" s="78"/>
      <c r="J475" s="78"/>
      <c r="K475" s="68">
        <f t="shared" si="493"/>
        <v>0</v>
      </c>
      <c r="L475" s="241"/>
      <c r="M475" s="211"/>
      <c r="N475" s="77"/>
      <c r="O475" s="77"/>
      <c r="P475" s="77"/>
      <c r="Q475" s="77"/>
      <c r="R475" s="78"/>
      <c r="S475" s="78"/>
      <c r="T475" s="78"/>
      <c r="U475" s="68">
        <f t="shared" si="494"/>
        <v>0</v>
      </c>
      <c r="V475" s="241"/>
      <c r="W475" s="211"/>
      <c r="X475" s="77"/>
      <c r="Y475" s="77"/>
      <c r="Z475" s="77"/>
      <c r="AA475" s="77"/>
      <c r="AB475" s="78"/>
      <c r="AC475" s="78"/>
      <c r="AD475" s="78"/>
      <c r="AE475" s="68">
        <f t="shared" si="495"/>
        <v>0</v>
      </c>
      <c r="AF475" s="241"/>
      <c r="AG475" s="211"/>
      <c r="AH475" s="77"/>
      <c r="AI475" s="77"/>
      <c r="AJ475" s="77"/>
      <c r="AK475" s="77"/>
      <c r="AL475" s="78"/>
      <c r="AM475" s="78"/>
      <c r="AN475" s="78"/>
      <c r="AO475" s="68">
        <f t="shared" si="496"/>
        <v>0</v>
      </c>
      <c r="AP475" s="241"/>
      <c r="AQ475" s="211"/>
      <c r="AR475" s="77"/>
      <c r="AS475" s="77"/>
      <c r="AT475" s="77"/>
      <c r="AU475" s="77"/>
      <c r="AV475" s="78"/>
      <c r="AW475" s="78"/>
      <c r="AX475" s="78"/>
      <c r="AY475" s="73">
        <f t="shared" si="483"/>
        <v>0</v>
      </c>
      <c r="AZ475" s="241"/>
      <c r="BA475" s="211"/>
      <c r="BB475" s="77"/>
      <c r="BC475" s="77"/>
      <c r="BD475" s="77"/>
      <c r="BE475" s="77"/>
      <c r="BF475" s="78"/>
      <c r="BG475" s="78"/>
      <c r="BH475" s="78"/>
      <c r="BI475" s="73">
        <f t="shared" si="484"/>
        <v>0</v>
      </c>
      <c r="BJ475" s="241"/>
      <c r="BK475" s="211"/>
    </row>
    <row r="476" spans="1:63" ht="17" thickBot="1" x14ac:dyDescent="0.25">
      <c r="A476" s="79"/>
      <c r="B476" s="91"/>
      <c r="C476" s="211"/>
      <c r="D476" s="91" t="s">
        <v>227</v>
      </c>
      <c r="E476" s="82"/>
      <c r="F476" s="82"/>
      <c r="G476" s="82"/>
      <c r="H476" s="82"/>
      <c r="I476" s="83"/>
      <c r="J476" s="82"/>
      <c r="K476" s="82"/>
      <c r="L476" s="84"/>
      <c r="M476" s="211"/>
      <c r="N476" s="91" t="s">
        <v>227</v>
      </c>
      <c r="O476" s="82"/>
      <c r="P476" s="82"/>
      <c r="Q476" s="82"/>
      <c r="R476" s="82"/>
      <c r="S476" s="83"/>
      <c r="T476" s="82"/>
      <c r="U476" s="82"/>
      <c r="V476" s="84"/>
      <c r="W476" s="211"/>
      <c r="X476" s="91" t="s">
        <v>227</v>
      </c>
      <c r="Y476" s="82"/>
      <c r="Z476" s="82"/>
      <c r="AA476" s="82"/>
      <c r="AB476" s="82"/>
      <c r="AC476" s="83"/>
      <c r="AD476" s="82"/>
      <c r="AE476" s="82"/>
      <c r="AF476" s="84"/>
      <c r="AG476" s="211"/>
      <c r="AH476" s="91" t="s">
        <v>227</v>
      </c>
      <c r="AI476" s="82"/>
      <c r="AJ476" s="82"/>
      <c r="AK476" s="82"/>
      <c r="AL476" s="82"/>
      <c r="AM476" s="83"/>
      <c r="AN476" s="82"/>
      <c r="AO476" s="82"/>
      <c r="AP476" s="84"/>
      <c r="AQ476" s="211"/>
      <c r="AR476" s="81"/>
      <c r="AS476" s="82"/>
      <c r="AT476" s="82"/>
      <c r="AU476" s="82"/>
      <c r="AV476" s="82"/>
      <c r="AW476" s="83"/>
      <c r="AX476" s="82"/>
      <c r="AY476" s="99"/>
      <c r="AZ476" s="84"/>
      <c r="BA476" s="211"/>
      <c r="BB476" s="81"/>
      <c r="BC476" s="82"/>
      <c r="BD476" s="82"/>
      <c r="BE476" s="82"/>
      <c r="BF476" s="82"/>
      <c r="BG476" s="83"/>
      <c r="BH476" s="82"/>
      <c r="BI476" s="99"/>
      <c r="BJ476" s="84"/>
      <c r="BK476" s="211"/>
    </row>
    <row r="477" spans="1:63" x14ac:dyDescent="0.2">
      <c r="A477" s="267" t="s">
        <v>132</v>
      </c>
      <c r="B477" s="254" t="s">
        <v>205</v>
      </c>
      <c r="C477" s="211"/>
      <c r="D477" s="65">
        <v>1</v>
      </c>
      <c r="E477" s="65" t="s">
        <v>206</v>
      </c>
      <c r="F477" s="65"/>
      <c r="G477" s="65">
        <v>6</v>
      </c>
      <c r="H477" s="67"/>
      <c r="I477" s="67"/>
      <c r="J477" s="67"/>
      <c r="K477" s="68">
        <f>H477*I477</f>
        <v>0</v>
      </c>
      <c r="L477" s="243">
        <f>SUM(K477:K480)</f>
        <v>0</v>
      </c>
      <c r="M477" s="211"/>
      <c r="N477" s="65">
        <v>1</v>
      </c>
      <c r="O477" s="65" t="s">
        <v>206</v>
      </c>
      <c r="P477" s="65"/>
      <c r="Q477" s="65">
        <v>6</v>
      </c>
      <c r="R477" s="67"/>
      <c r="S477" s="67"/>
      <c r="T477" s="67"/>
      <c r="U477" s="68">
        <f>R477*S477</f>
        <v>0</v>
      </c>
      <c r="V477" s="243">
        <f>SUM(U477:U480)</f>
        <v>0</v>
      </c>
      <c r="W477" s="211"/>
      <c r="X477" s="65">
        <v>1</v>
      </c>
      <c r="Y477" s="65" t="s">
        <v>206</v>
      </c>
      <c r="Z477" s="65"/>
      <c r="AA477" s="65">
        <v>6</v>
      </c>
      <c r="AB477" s="67"/>
      <c r="AC477" s="67"/>
      <c r="AD477" s="67"/>
      <c r="AE477" s="68">
        <f>AB477*AC477</f>
        <v>0</v>
      </c>
      <c r="AF477" s="243">
        <f>SUM(AE477:AE480)</f>
        <v>0</v>
      </c>
      <c r="AG477" s="211"/>
      <c r="AH477" s="65">
        <v>1</v>
      </c>
      <c r="AI477" s="65" t="s">
        <v>206</v>
      </c>
      <c r="AJ477" s="65"/>
      <c r="AK477" s="65">
        <v>6</v>
      </c>
      <c r="AL477" s="67"/>
      <c r="AM477" s="67"/>
      <c r="AN477" s="67"/>
      <c r="AO477" s="68">
        <f>AL477*AM477</f>
        <v>0</v>
      </c>
      <c r="AP477" s="243">
        <f>SUM(AO477:AO480)</f>
        <v>0</v>
      </c>
      <c r="AQ477" s="211"/>
      <c r="AR477" s="65"/>
      <c r="AS477" s="65"/>
      <c r="AT477" s="65"/>
      <c r="AU477" s="65"/>
      <c r="AV477" s="67"/>
      <c r="AW477" s="67"/>
      <c r="AX477" s="67"/>
      <c r="AY477" s="68">
        <f>AV477*AW477</f>
        <v>0</v>
      </c>
      <c r="AZ477" s="243">
        <f>SUM(AY477:AY480)</f>
        <v>0</v>
      </c>
      <c r="BA477" s="211"/>
      <c r="BB477" s="65"/>
      <c r="BC477" s="65"/>
      <c r="BD477" s="65"/>
      <c r="BE477" s="65"/>
      <c r="BF477" s="67"/>
      <c r="BG477" s="67"/>
      <c r="BH477" s="67"/>
      <c r="BI477" s="68">
        <f>BF477*BG477</f>
        <v>0</v>
      </c>
      <c r="BJ477" s="243">
        <f>SUM(BI477:BI480)</f>
        <v>0</v>
      </c>
      <c r="BK477" s="211"/>
    </row>
    <row r="478" spans="1:63" x14ac:dyDescent="0.2">
      <c r="A478" s="268"/>
      <c r="B478" s="255"/>
      <c r="C478" s="211"/>
      <c r="D478" s="66">
        <v>2</v>
      </c>
      <c r="E478" s="66" t="s">
        <v>206</v>
      </c>
      <c r="F478" s="66"/>
      <c r="G478" s="69" t="s">
        <v>126</v>
      </c>
      <c r="H478" s="70"/>
      <c r="I478" s="70"/>
      <c r="J478" s="70"/>
      <c r="K478" s="68">
        <f>H478*I478</f>
        <v>0</v>
      </c>
      <c r="L478" s="240"/>
      <c r="M478" s="211"/>
      <c r="N478" s="66">
        <v>2</v>
      </c>
      <c r="O478" s="66" t="s">
        <v>206</v>
      </c>
      <c r="P478" s="66"/>
      <c r="Q478" s="69" t="s">
        <v>126</v>
      </c>
      <c r="R478" s="70"/>
      <c r="S478" s="70"/>
      <c r="T478" s="70"/>
      <c r="U478" s="68">
        <f>R478*S478</f>
        <v>0</v>
      </c>
      <c r="V478" s="240"/>
      <c r="W478" s="211"/>
      <c r="X478" s="66">
        <v>2</v>
      </c>
      <c r="Y478" s="66" t="s">
        <v>206</v>
      </c>
      <c r="Z478" s="66"/>
      <c r="AA478" s="69" t="s">
        <v>126</v>
      </c>
      <c r="AB478" s="70"/>
      <c r="AC478" s="70"/>
      <c r="AD478" s="70"/>
      <c r="AE478" s="68">
        <f>AB478*AC478</f>
        <v>0</v>
      </c>
      <c r="AF478" s="240"/>
      <c r="AG478" s="211"/>
      <c r="AH478" s="66">
        <v>2</v>
      </c>
      <c r="AI478" s="66" t="s">
        <v>206</v>
      </c>
      <c r="AJ478" s="66"/>
      <c r="AK478" s="69" t="s">
        <v>126</v>
      </c>
      <c r="AL478" s="70"/>
      <c r="AM478" s="70"/>
      <c r="AN478" s="70"/>
      <c r="AO478" s="68">
        <f>AL478*AM478</f>
        <v>0</v>
      </c>
      <c r="AP478" s="240"/>
      <c r="AQ478" s="211"/>
      <c r="AR478" s="66"/>
      <c r="AS478" s="66"/>
      <c r="AT478" s="66"/>
      <c r="AU478" s="69"/>
      <c r="AV478" s="70"/>
      <c r="AW478" s="70"/>
      <c r="AX478" s="70"/>
      <c r="AY478" s="98">
        <f t="shared" ref="AY478:AY488" si="497">AV478*AW478</f>
        <v>0</v>
      </c>
      <c r="AZ478" s="240"/>
      <c r="BA478" s="211"/>
      <c r="BB478" s="66"/>
      <c r="BC478" s="66"/>
      <c r="BD478" s="66"/>
      <c r="BE478" s="69"/>
      <c r="BF478" s="70"/>
      <c r="BG478" s="70"/>
      <c r="BH478" s="70"/>
      <c r="BI478" s="98">
        <f t="shared" ref="BI478:BI488" si="498">BF478*BG478</f>
        <v>0</v>
      </c>
      <c r="BJ478" s="240"/>
      <c r="BK478" s="211"/>
    </row>
    <row r="479" spans="1:63" x14ac:dyDescent="0.2">
      <c r="A479" s="268"/>
      <c r="B479" s="255"/>
      <c r="C479" s="211"/>
      <c r="D479" s="66">
        <v>3</v>
      </c>
      <c r="E479" s="66" t="s">
        <v>206</v>
      </c>
      <c r="F479" s="66"/>
      <c r="G479" s="69" t="s">
        <v>125</v>
      </c>
      <c r="H479" s="70"/>
      <c r="I479" s="70"/>
      <c r="J479" s="70"/>
      <c r="K479" s="68">
        <f t="shared" ref="K479" si="499">H479*I479</f>
        <v>0</v>
      </c>
      <c r="L479" s="240"/>
      <c r="M479" s="211"/>
      <c r="N479" s="66">
        <v>3</v>
      </c>
      <c r="O479" s="66" t="s">
        <v>206</v>
      </c>
      <c r="P479" s="66"/>
      <c r="Q479" s="69" t="s">
        <v>125</v>
      </c>
      <c r="R479" s="70"/>
      <c r="S479" s="70"/>
      <c r="T479" s="70"/>
      <c r="U479" s="68">
        <f t="shared" ref="U479" si="500">R479*S479</f>
        <v>0</v>
      </c>
      <c r="V479" s="240"/>
      <c r="W479" s="211"/>
      <c r="X479" s="66"/>
      <c r="Y479" s="66"/>
      <c r="Z479" s="66"/>
      <c r="AA479" s="69"/>
      <c r="AB479" s="70"/>
      <c r="AC479" s="70"/>
      <c r="AD479" s="70"/>
      <c r="AE479" s="68">
        <f t="shared" ref="AE479" si="501">AB479*AC479</f>
        <v>0</v>
      </c>
      <c r="AF479" s="240"/>
      <c r="AG479" s="211"/>
      <c r="AH479" s="66">
        <v>3</v>
      </c>
      <c r="AI479" s="66" t="s">
        <v>127</v>
      </c>
      <c r="AJ479" s="66"/>
      <c r="AK479" s="69" t="s">
        <v>125</v>
      </c>
      <c r="AL479" s="70"/>
      <c r="AM479" s="70"/>
      <c r="AN479" s="70"/>
      <c r="AO479" s="68">
        <f t="shared" ref="AO479" si="502">AL479*AM479</f>
        <v>0</v>
      </c>
      <c r="AP479" s="240"/>
      <c r="AQ479" s="211"/>
      <c r="AR479" s="66"/>
      <c r="AS479" s="66"/>
      <c r="AT479" s="66"/>
      <c r="AU479" s="69"/>
      <c r="AV479" s="70"/>
      <c r="AW479" s="70"/>
      <c r="AX479" s="70"/>
      <c r="AY479" s="98">
        <f t="shared" si="497"/>
        <v>0</v>
      </c>
      <c r="AZ479" s="240"/>
      <c r="BA479" s="211"/>
      <c r="BB479" s="66"/>
      <c r="BC479" s="66"/>
      <c r="BD479" s="66"/>
      <c r="BE479" s="69"/>
      <c r="BF479" s="70"/>
      <c r="BG479" s="70"/>
      <c r="BH479" s="70"/>
      <c r="BI479" s="98">
        <f t="shared" si="498"/>
        <v>0</v>
      </c>
      <c r="BJ479" s="240"/>
      <c r="BK479" s="211"/>
    </row>
    <row r="480" spans="1:63" ht="17" thickBot="1" x14ac:dyDescent="0.25">
      <c r="A480" s="268"/>
      <c r="B480" s="256"/>
      <c r="C480" s="211"/>
      <c r="D480" s="71"/>
      <c r="E480" s="71"/>
      <c r="F480" s="71"/>
      <c r="G480" s="71"/>
      <c r="H480" s="72"/>
      <c r="I480" s="72"/>
      <c r="J480" s="72"/>
      <c r="K480" s="73">
        <f>H480*I480</f>
        <v>0</v>
      </c>
      <c r="L480" s="241"/>
      <c r="M480" s="211"/>
      <c r="N480" s="71"/>
      <c r="O480" s="71"/>
      <c r="P480" s="119"/>
      <c r="Q480" s="71"/>
      <c r="R480" s="72"/>
      <c r="S480" s="72"/>
      <c r="T480" s="72"/>
      <c r="U480" s="73">
        <f>R480*S480</f>
        <v>0</v>
      </c>
      <c r="V480" s="241"/>
      <c r="W480" s="211"/>
      <c r="X480" s="71"/>
      <c r="Y480" s="71"/>
      <c r="Z480" s="119"/>
      <c r="AA480" s="71"/>
      <c r="AB480" s="72"/>
      <c r="AC480" s="72"/>
      <c r="AD480" s="72"/>
      <c r="AE480" s="73">
        <f>AB480*AC480</f>
        <v>0</v>
      </c>
      <c r="AF480" s="241"/>
      <c r="AG480" s="211"/>
      <c r="AH480" s="71"/>
      <c r="AI480" s="71"/>
      <c r="AJ480" s="119"/>
      <c r="AK480" s="71"/>
      <c r="AL480" s="72"/>
      <c r="AM480" s="72"/>
      <c r="AN480" s="72"/>
      <c r="AO480" s="73">
        <f>AL480*AM480</f>
        <v>0</v>
      </c>
      <c r="AP480" s="241"/>
      <c r="AQ480" s="211"/>
      <c r="AR480" s="71"/>
      <c r="AS480" s="71"/>
      <c r="AT480" s="71"/>
      <c r="AU480" s="71"/>
      <c r="AV480" s="72"/>
      <c r="AW480" s="72"/>
      <c r="AX480" s="72"/>
      <c r="AY480" s="73">
        <f t="shared" si="497"/>
        <v>0</v>
      </c>
      <c r="AZ480" s="241"/>
      <c r="BA480" s="211"/>
      <c r="BB480" s="71"/>
      <c r="BC480" s="71"/>
      <c r="BD480" s="119"/>
      <c r="BE480" s="71"/>
      <c r="BF480" s="72"/>
      <c r="BG480" s="72"/>
      <c r="BH480" s="72"/>
      <c r="BI480" s="73">
        <f t="shared" si="498"/>
        <v>0</v>
      </c>
      <c r="BJ480" s="241"/>
      <c r="BK480" s="211"/>
    </row>
    <row r="481" spans="1:63" ht="17" thickBot="1" x14ac:dyDescent="0.25">
      <c r="A481" s="268"/>
      <c r="B481" s="254" t="s">
        <v>207</v>
      </c>
      <c r="C481" s="211"/>
      <c r="D481" s="74">
        <v>1</v>
      </c>
      <c r="E481" s="88" t="s">
        <v>125</v>
      </c>
      <c r="F481" s="131" t="s">
        <v>208</v>
      </c>
      <c r="G481" s="130">
        <v>6</v>
      </c>
      <c r="H481" s="76"/>
      <c r="I481" s="76"/>
      <c r="J481" s="76"/>
      <c r="K481" s="68">
        <f>H481*I481</f>
        <v>0</v>
      </c>
      <c r="L481" s="239">
        <f>SUM(K481:K484)</f>
        <v>0</v>
      </c>
      <c r="M481" s="211"/>
      <c r="N481" s="74">
        <v>1</v>
      </c>
      <c r="O481" s="88">
        <v>20</v>
      </c>
      <c r="P481" s="118"/>
      <c r="Q481" s="74">
        <v>6</v>
      </c>
      <c r="R481" s="76"/>
      <c r="S481" s="76"/>
      <c r="T481" s="76"/>
      <c r="U481" s="68">
        <f>R481*S481</f>
        <v>0</v>
      </c>
      <c r="V481" s="239">
        <f>SUM(U481:U484)</f>
        <v>0</v>
      </c>
      <c r="W481" s="211"/>
      <c r="X481" s="74">
        <v>1</v>
      </c>
      <c r="Y481" s="88">
        <v>15</v>
      </c>
      <c r="Z481" s="118"/>
      <c r="AA481" s="74">
        <v>6</v>
      </c>
      <c r="AB481" s="76"/>
      <c r="AC481" s="76"/>
      <c r="AD481" s="76"/>
      <c r="AE481" s="68">
        <f>AB481*AC481</f>
        <v>0</v>
      </c>
      <c r="AF481" s="239">
        <f>SUM(AE481:AE484)</f>
        <v>0</v>
      </c>
      <c r="AG481" s="211"/>
      <c r="AH481" s="74">
        <v>1</v>
      </c>
      <c r="AI481" s="88">
        <v>6</v>
      </c>
      <c r="AJ481" s="118"/>
      <c r="AK481" s="74">
        <v>8</v>
      </c>
      <c r="AL481" s="76"/>
      <c r="AM481" s="76"/>
      <c r="AN481" s="76"/>
      <c r="AO481" s="68">
        <f>AL481*AM481</f>
        <v>0</v>
      </c>
      <c r="AP481" s="239">
        <f>SUM(AO481:AO484)</f>
        <v>0</v>
      </c>
      <c r="AQ481" s="211"/>
      <c r="AR481" s="74"/>
      <c r="AS481" s="88"/>
      <c r="AT481" s="120"/>
      <c r="AU481" s="74"/>
      <c r="AV481" s="76"/>
      <c r="AW481" s="76"/>
      <c r="AX481" s="76"/>
      <c r="AY481" s="68">
        <f t="shared" si="497"/>
        <v>0</v>
      </c>
      <c r="AZ481" s="239">
        <f>SUM(AY481:AY484)</f>
        <v>0</v>
      </c>
      <c r="BA481" s="211"/>
      <c r="BB481" s="74"/>
      <c r="BC481" s="88"/>
      <c r="BD481" s="118"/>
      <c r="BE481" s="74"/>
      <c r="BF481" s="76"/>
      <c r="BG481" s="76"/>
      <c r="BH481" s="76"/>
      <c r="BI481" s="68">
        <f t="shared" si="498"/>
        <v>0</v>
      </c>
      <c r="BJ481" s="239">
        <f>SUM(BI481:BI484)</f>
        <v>0</v>
      </c>
      <c r="BK481" s="211"/>
    </row>
    <row r="482" spans="1:63" ht="17" thickBot="1" x14ac:dyDescent="0.25">
      <c r="A482" s="268"/>
      <c r="B482" s="255"/>
      <c r="C482" s="211"/>
      <c r="D482" s="66">
        <v>2</v>
      </c>
      <c r="E482" s="69" t="s">
        <v>125</v>
      </c>
      <c r="F482" s="132" t="s">
        <v>208</v>
      </c>
      <c r="G482" s="128" t="s">
        <v>126</v>
      </c>
      <c r="H482" s="70"/>
      <c r="I482" s="70"/>
      <c r="J482" s="70"/>
      <c r="K482" s="68">
        <f t="shared" ref="K482:K484" si="503">H482*I482</f>
        <v>0</v>
      </c>
      <c r="L482" s="240"/>
      <c r="M482" s="211"/>
      <c r="N482" s="66">
        <v>2</v>
      </c>
      <c r="O482" s="115">
        <v>20</v>
      </c>
      <c r="P482" s="113"/>
      <c r="Q482" s="116">
        <v>6</v>
      </c>
      <c r="R482" s="70"/>
      <c r="S482" s="70"/>
      <c r="T482" s="70"/>
      <c r="U482" s="68">
        <f t="shared" ref="U482:U484" si="504">R482*S482</f>
        <v>0</v>
      </c>
      <c r="V482" s="240"/>
      <c r="W482" s="211"/>
      <c r="X482" s="66">
        <v>2</v>
      </c>
      <c r="Y482" s="115">
        <v>15</v>
      </c>
      <c r="Z482" s="113"/>
      <c r="AA482" s="116">
        <v>6</v>
      </c>
      <c r="AB482" s="70"/>
      <c r="AC482" s="70"/>
      <c r="AD482" s="70"/>
      <c r="AE482" s="68">
        <f t="shared" ref="AE482:AE484" si="505">AB482*AC482</f>
        <v>0</v>
      </c>
      <c r="AF482" s="240"/>
      <c r="AG482" s="211"/>
      <c r="AH482" s="66">
        <v>2</v>
      </c>
      <c r="AI482" s="115">
        <v>6</v>
      </c>
      <c r="AJ482" s="113"/>
      <c r="AK482" s="116">
        <v>8</v>
      </c>
      <c r="AL482" s="70"/>
      <c r="AM482" s="70"/>
      <c r="AN482" s="70"/>
      <c r="AO482" s="68">
        <f t="shared" ref="AO482:AO484" si="506">AL482*AM482</f>
        <v>0</v>
      </c>
      <c r="AP482" s="240"/>
      <c r="AQ482" s="211"/>
      <c r="AR482" s="66"/>
      <c r="AS482" s="69"/>
      <c r="AT482" s="120"/>
      <c r="AU482" s="122"/>
      <c r="AV482" s="70"/>
      <c r="AW482" s="70"/>
      <c r="AX482" s="70"/>
      <c r="AY482" s="98">
        <f t="shared" si="497"/>
        <v>0</v>
      </c>
      <c r="AZ482" s="240"/>
      <c r="BA482" s="211"/>
      <c r="BB482" s="66"/>
      <c r="BC482" s="115"/>
      <c r="BD482" s="113"/>
      <c r="BE482" s="116"/>
      <c r="BF482" s="70"/>
      <c r="BG482" s="70"/>
      <c r="BH482" s="70"/>
      <c r="BI482" s="98">
        <f t="shared" si="498"/>
        <v>0</v>
      </c>
      <c r="BJ482" s="240"/>
      <c r="BK482" s="211"/>
    </row>
    <row r="483" spans="1:63" x14ac:dyDescent="0.2">
      <c r="A483" s="268"/>
      <c r="B483" s="255"/>
      <c r="C483" s="211"/>
      <c r="D483" s="66">
        <v>3</v>
      </c>
      <c r="E483" s="69" t="s">
        <v>125</v>
      </c>
      <c r="F483" s="118" t="s">
        <v>208</v>
      </c>
      <c r="G483" s="69" t="s">
        <v>125</v>
      </c>
      <c r="H483" s="70"/>
      <c r="I483" s="70"/>
      <c r="J483" s="70"/>
      <c r="K483" s="68">
        <f t="shared" si="503"/>
        <v>0</v>
      </c>
      <c r="L483" s="240"/>
      <c r="M483" s="211"/>
      <c r="N483" s="66">
        <v>3</v>
      </c>
      <c r="O483" s="69">
        <v>20</v>
      </c>
      <c r="P483" s="117"/>
      <c r="Q483" s="69">
        <v>6</v>
      </c>
      <c r="R483" s="70"/>
      <c r="S483" s="70"/>
      <c r="T483" s="70"/>
      <c r="U483" s="68">
        <f t="shared" si="504"/>
        <v>0</v>
      </c>
      <c r="V483" s="240"/>
      <c r="W483" s="211"/>
      <c r="X483" s="66"/>
      <c r="Y483" s="69"/>
      <c r="Z483" s="117"/>
      <c r="AA483" s="69"/>
      <c r="AB483" s="70"/>
      <c r="AC483" s="70"/>
      <c r="AD483" s="70"/>
      <c r="AE483" s="68">
        <f t="shared" si="505"/>
        <v>0</v>
      </c>
      <c r="AF483" s="240"/>
      <c r="AG483" s="211"/>
      <c r="AH483" s="66">
        <v>3</v>
      </c>
      <c r="AI483" s="69" t="s">
        <v>127</v>
      </c>
      <c r="AJ483" s="117"/>
      <c r="AK483" s="69">
        <v>10</v>
      </c>
      <c r="AL483" s="70"/>
      <c r="AM483" s="70"/>
      <c r="AN483" s="70"/>
      <c r="AO483" s="68">
        <f t="shared" si="506"/>
        <v>0</v>
      </c>
      <c r="AP483" s="240"/>
      <c r="AQ483" s="211"/>
      <c r="AR483" s="66"/>
      <c r="AS483" s="69"/>
      <c r="AT483" s="120"/>
      <c r="AU483" s="69"/>
      <c r="AV483" s="70"/>
      <c r="AW483" s="70"/>
      <c r="AX483" s="70"/>
      <c r="AY483" s="98">
        <f t="shared" si="497"/>
        <v>0</v>
      </c>
      <c r="AZ483" s="240"/>
      <c r="BA483" s="211"/>
      <c r="BB483" s="66"/>
      <c r="BC483" s="69"/>
      <c r="BD483" s="117"/>
      <c r="BE483" s="69"/>
      <c r="BF483" s="70"/>
      <c r="BG483" s="70"/>
      <c r="BH483" s="70"/>
      <c r="BI483" s="98">
        <f t="shared" si="498"/>
        <v>0</v>
      </c>
      <c r="BJ483" s="240"/>
      <c r="BK483" s="211"/>
    </row>
    <row r="484" spans="1:63" ht="17" thickBot="1" x14ac:dyDescent="0.25">
      <c r="A484" s="268"/>
      <c r="B484" s="256"/>
      <c r="C484" s="211"/>
      <c r="D484" s="77"/>
      <c r="E484" s="77"/>
      <c r="F484" s="77"/>
      <c r="G484" s="77"/>
      <c r="H484" s="78"/>
      <c r="I484" s="78"/>
      <c r="J484" s="78"/>
      <c r="K484" s="73">
        <f t="shared" si="503"/>
        <v>0</v>
      </c>
      <c r="L484" s="241"/>
      <c r="M484" s="211"/>
      <c r="N484" s="77"/>
      <c r="O484" s="77"/>
      <c r="P484" s="77"/>
      <c r="Q484" s="77"/>
      <c r="R484" s="78"/>
      <c r="S484" s="78"/>
      <c r="T484" s="78"/>
      <c r="U484" s="73">
        <f t="shared" si="504"/>
        <v>0</v>
      </c>
      <c r="V484" s="241"/>
      <c r="W484" s="211"/>
      <c r="X484" s="77"/>
      <c r="Y484" s="77"/>
      <c r="Z484" s="77"/>
      <c r="AA484" s="77"/>
      <c r="AB484" s="78"/>
      <c r="AC484" s="78"/>
      <c r="AD484" s="78"/>
      <c r="AE484" s="73">
        <f t="shared" si="505"/>
        <v>0</v>
      </c>
      <c r="AF484" s="241"/>
      <c r="AG484" s="211"/>
      <c r="AH484" s="77"/>
      <c r="AI484" s="77"/>
      <c r="AJ484" s="77"/>
      <c r="AK484" s="77"/>
      <c r="AL484" s="78"/>
      <c r="AM484" s="78"/>
      <c r="AN484" s="78"/>
      <c r="AO484" s="73">
        <f t="shared" si="506"/>
        <v>0</v>
      </c>
      <c r="AP484" s="241"/>
      <c r="AQ484" s="211"/>
      <c r="AR484" s="77"/>
      <c r="AS484" s="77"/>
      <c r="AT484" s="77"/>
      <c r="AU484" s="77"/>
      <c r="AV484" s="78"/>
      <c r="AW484" s="78"/>
      <c r="AX484" s="78"/>
      <c r="AY484" s="73">
        <f t="shared" si="497"/>
        <v>0</v>
      </c>
      <c r="AZ484" s="241"/>
      <c r="BA484" s="211"/>
      <c r="BB484" s="77"/>
      <c r="BC484" s="77"/>
      <c r="BD484" s="77"/>
      <c r="BE484" s="77"/>
      <c r="BF484" s="78"/>
      <c r="BG484" s="78"/>
      <c r="BH484" s="78"/>
      <c r="BI484" s="73">
        <f t="shared" si="498"/>
        <v>0</v>
      </c>
      <c r="BJ484" s="241"/>
      <c r="BK484" s="211"/>
    </row>
    <row r="485" spans="1:63" x14ac:dyDescent="0.2">
      <c r="A485" s="268"/>
      <c r="B485" s="254"/>
      <c r="C485" s="211"/>
      <c r="D485" s="74"/>
      <c r="E485" s="74"/>
      <c r="F485" s="74"/>
      <c r="G485" s="74"/>
      <c r="H485" s="76"/>
      <c r="I485" s="76"/>
      <c r="J485" s="76"/>
      <c r="K485" s="68">
        <f>H485*I485</f>
        <v>0</v>
      </c>
      <c r="L485" s="239">
        <f>SUM(K485:K488)</f>
        <v>0</v>
      </c>
      <c r="M485" s="211"/>
      <c r="N485" s="74"/>
      <c r="O485" s="74"/>
      <c r="P485" s="74"/>
      <c r="Q485" s="74"/>
      <c r="R485" s="76"/>
      <c r="S485" s="76"/>
      <c r="T485" s="76"/>
      <c r="U485" s="68">
        <f>R485*S485</f>
        <v>0</v>
      </c>
      <c r="V485" s="239">
        <f>SUM(U485:U488)</f>
        <v>0</v>
      </c>
      <c r="W485" s="211"/>
      <c r="X485" s="74"/>
      <c r="Y485" s="74"/>
      <c r="Z485" s="74"/>
      <c r="AA485" s="74"/>
      <c r="AB485" s="76"/>
      <c r="AC485" s="76"/>
      <c r="AD485" s="76"/>
      <c r="AE485" s="68">
        <f>AB485*AC485</f>
        <v>0</v>
      </c>
      <c r="AF485" s="239">
        <f>SUM(AE485:AE488)</f>
        <v>0</v>
      </c>
      <c r="AG485" s="211"/>
      <c r="AH485" s="74"/>
      <c r="AI485" s="74"/>
      <c r="AJ485" s="74"/>
      <c r="AK485" s="74"/>
      <c r="AL485" s="76"/>
      <c r="AM485" s="76"/>
      <c r="AN485" s="76"/>
      <c r="AO485" s="68">
        <f>AL485*AM485</f>
        <v>0</v>
      </c>
      <c r="AP485" s="239">
        <f>SUM(AO485:AO488)</f>
        <v>0</v>
      </c>
      <c r="AQ485" s="211"/>
      <c r="AR485" s="74"/>
      <c r="AS485" s="74"/>
      <c r="AT485" s="74"/>
      <c r="AU485" s="74"/>
      <c r="AV485" s="76"/>
      <c r="AW485" s="76"/>
      <c r="AX485" s="76"/>
      <c r="AY485" s="68">
        <f t="shared" si="497"/>
        <v>0</v>
      </c>
      <c r="AZ485" s="239">
        <f>SUM(AY485:AY488)</f>
        <v>0</v>
      </c>
      <c r="BA485" s="211"/>
      <c r="BB485" s="74"/>
      <c r="BC485" s="74"/>
      <c r="BD485" s="74"/>
      <c r="BE485" s="74"/>
      <c r="BF485" s="76"/>
      <c r="BG485" s="76"/>
      <c r="BH485" s="76"/>
      <c r="BI485" s="68">
        <f t="shared" si="498"/>
        <v>0</v>
      </c>
      <c r="BJ485" s="239">
        <f>SUM(BI485:BI488)</f>
        <v>0</v>
      </c>
      <c r="BK485" s="211"/>
    </row>
    <row r="486" spans="1:63" x14ac:dyDescent="0.2">
      <c r="A486" s="268"/>
      <c r="B486" s="255"/>
      <c r="C486" s="211"/>
      <c r="D486" s="66"/>
      <c r="E486" s="66"/>
      <c r="F486" s="66"/>
      <c r="G486" s="66"/>
      <c r="H486" s="70"/>
      <c r="I486" s="70"/>
      <c r="J486" s="70"/>
      <c r="K486" s="68">
        <f t="shared" ref="K486:K488" si="507">H486*I486</f>
        <v>0</v>
      </c>
      <c r="L486" s="240"/>
      <c r="M486" s="211"/>
      <c r="N486" s="66"/>
      <c r="O486" s="66"/>
      <c r="P486" s="66"/>
      <c r="Q486" s="66"/>
      <c r="R486" s="70"/>
      <c r="S486" s="70"/>
      <c r="T486" s="70"/>
      <c r="U486" s="68">
        <f t="shared" ref="U486:U488" si="508">R486*S486</f>
        <v>0</v>
      </c>
      <c r="V486" s="240"/>
      <c r="W486" s="211"/>
      <c r="X486" s="66"/>
      <c r="Y486" s="66"/>
      <c r="Z486" s="66"/>
      <c r="AA486" s="66"/>
      <c r="AB486" s="70"/>
      <c r="AC486" s="70"/>
      <c r="AD486" s="70"/>
      <c r="AE486" s="68">
        <f t="shared" ref="AE486:AE488" si="509">AB486*AC486</f>
        <v>0</v>
      </c>
      <c r="AF486" s="240"/>
      <c r="AG486" s="211"/>
      <c r="AH486" s="66"/>
      <c r="AI486" s="66"/>
      <c r="AJ486" s="66"/>
      <c r="AK486" s="66"/>
      <c r="AL486" s="70"/>
      <c r="AM486" s="70"/>
      <c r="AN486" s="70"/>
      <c r="AO486" s="68">
        <f t="shared" ref="AO486:AO488" si="510">AL486*AM486</f>
        <v>0</v>
      </c>
      <c r="AP486" s="240"/>
      <c r="AQ486" s="211"/>
      <c r="AR486" s="66"/>
      <c r="AS486" s="66"/>
      <c r="AT486" s="66"/>
      <c r="AU486" s="66"/>
      <c r="AV486" s="70"/>
      <c r="AW486" s="70"/>
      <c r="AX486" s="70"/>
      <c r="AY486" s="98">
        <f t="shared" si="497"/>
        <v>0</v>
      </c>
      <c r="AZ486" s="240"/>
      <c r="BA486" s="211"/>
      <c r="BB486" s="66"/>
      <c r="BC486" s="66"/>
      <c r="BD486" s="66"/>
      <c r="BE486" s="66"/>
      <c r="BF486" s="70"/>
      <c r="BG486" s="70"/>
      <c r="BH486" s="70"/>
      <c r="BI486" s="98">
        <f t="shared" si="498"/>
        <v>0</v>
      </c>
      <c r="BJ486" s="240"/>
      <c r="BK486" s="211"/>
    </row>
    <row r="487" spans="1:63" x14ac:dyDescent="0.2">
      <c r="A487" s="268"/>
      <c r="B487" s="255"/>
      <c r="C487" s="211"/>
      <c r="D487" s="66"/>
      <c r="E487" s="66"/>
      <c r="F487" s="66"/>
      <c r="G487" s="66"/>
      <c r="H487" s="70"/>
      <c r="I487" s="70"/>
      <c r="J487" s="70"/>
      <c r="K487" s="68">
        <f t="shared" si="507"/>
        <v>0</v>
      </c>
      <c r="L487" s="240"/>
      <c r="M487" s="211"/>
      <c r="N487" s="66"/>
      <c r="O487" s="66"/>
      <c r="P487" s="66"/>
      <c r="Q487" s="66"/>
      <c r="R487" s="70"/>
      <c r="S487" s="70"/>
      <c r="T487" s="70"/>
      <c r="U487" s="68">
        <f t="shared" si="508"/>
        <v>0</v>
      </c>
      <c r="V487" s="240"/>
      <c r="W487" s="211"/>
      <c r="X487" s="66"/>
      <c r="Y487" s="66"/>
      <c r="Z487" s="66"/>
      <c r="AA487" s="66"/>
      <c r="AB487" s="70"/>
      <c r="AC487" s="70"/>
      <c r="AD487" s="70"/>
      <c r="AE487" s="68">
        <f t="shared" si="509"/>
        <v>0</v>
      </c>
      <c r="AF487" s="240"/>
      <c r="AG487" s="211"/>
      <c r="AH487" s="66"/>
      <c r="AI487" s="66"/>
      <c r="AJ487" s="66"/>
      <c r="AK487" s="66"/>
      <c r="AL487" s="70"/>
      <c r="AM487" s="70"/>
      <c r="AN487" s="70"/>
      <c r="AO487" s="68">
        <f t="shared" si="510"/>
        <v>0</v>
      </c>
      <c r="AP487" s="240"/>
      <c r="AQ487" s="211"/>
      <c r="AR487" s="66"/>
      <c r="AS487" s="66"/>
      <c r="AT487" s="66"/>
      <c r="AU487" s="66"/>
      <c r="AV487" s="70"/>
      <c r="AW487" s="70"/>
      <c r="AX487" s="70"/>
      <c r="AY487" s="98">
        <f t="shared" si="497"/>
        <v>0</v>
      </c>
      <c r="AZ487" s="240"/>
      <c r="BA487" s="211"/>
      <c r="BB487" s="66"/>
      <c r="BC487" s="66"/>
      <c r="BD487" s="66"/>
      <c r="BE487" s="66"/>
      <c r="BF487" s="70"/>
      <c r="BG487" s="70"/>
      <c r="BH487" s="70"/>
      <c r="BI487" s="98">
        <f t="shared" si="498"/>
        <v>0</v>
      </c>
      <c r="BJ487" s="240"/>
      <c r="BK487" s="211"/>
    </row>
    <row r="488" spans="1:63" ht="17" thickBot="1" x14ac:dyDescent="0.25">
      <c r="A488" s="269"/>
      <c r="B488" s="256"/>
      <c r="C488" s="211"/>
      <c r="D488" s="77"/>
      <c r="E488" s="77"/>
      <c r="F488" s="77"/>
      <c r="G488" s="77"/>
      <c r="H488" s="78"/>
      <c r="I488" s="78"/>
      <c r="J488" s="78"/>
      <c r="K488" s="68">
        <f t="shared" si="507"/>
        <v>0</v>
      </c>
      <c r="L488" s="241"/>
      <c r="M488" s="211"/>
      <c r="N488" s="77"/>
      <c r="O488" s="77"/>
      <c r="P488" s="77"/>
      <c r="Q488" s="77"/>
      <c r="R488" s="78"/>
      <c r="S488" s="78"/>
      <c r="T488" s="78"/>
      <c r="U488" s="68">
        <f t="shared" si="508"/>
        <v>0</v>
      </c>
      <c r="V488" s="241"/>
      <c r="W488" s="211"/>
      <c r="X488" s="77"/>
      <c r="Y488" s="77"/>
      <c r="Z488" s="77"/>
      <c r="AA488" s="77"/>
      <c r="AB488" s="78"/>
      <c r="AC488" s="78"/>
      <c r="AD488" s="78"/>
      <c r="AE488" s="68">
        <f t="shared" si="509"/>
        <v>0</v>
      </c>
      <c r="AF488" s="241"/>
      <c r="AG488" s="211"/>
      <c r="AH488" s="77"/>
      <c r="AI488" s="77"/>
      <c r="AJ488" s="77"/>
      <c r="AK488" s="77"/>
      <c r="AL488" s="78"/>
      <c r="AM488" s="78"/>
      <c r="AN488" s="78"/>
      <c r="AO488" s="68">
        <f t="shared" si="510"/>
        <v>0</v>
      </c>
      <c r="AP488" s="241"/>
      <c r="AQ488" s="211"/>
      <c r="AR488" s="77"/>
      <c r="AS488" s="77"/>
      <c r="AT488" s="77"/>
      <c r="AU488" s="77"/>
      <c r="AV488" s="78"/>
      <c r="AW488" s="78"/>
      <c r="AX488" s="78"/>
      <c r="AY488" s="100">
        <f t="shared" si="497"/>
        <v>0</v>
      </c>
      <c r="AZ488" s="241"/>
      <c r="BA488" s="211"/>
      <c r="BB488" s="77"/>
      <c r="BC488" s="77"/>
      <c r="BD488" s="77"/>
      <c r="BE488" s="77"/>
      <c r="BF488" s="78"/>
      <c r="BG488" s="78"/>
      <c r="BH488" s="78"/>
      <c r="BI488" s="100">
        <f t="shared" si="498"/>
        <v>0</v>
      </c>
      <c r="BJ488" s="241"/>
      <c r="BK488" s="211"/>
    </row>
    <row r="489" spans="1:63" ht="17" thickBot="1" x14ac:dyDescent="0.25">
      <c r="A489" s="79"/>
      <c r="B489" s="91"/>
      <c r="C489" s="211"/>
      <c r="D489" s="91" t="s">
        <v>227</v>
      </c>
      <c r="E489" s="82"/>
      <c r="F489" s="82"/>
      <c r="G489" s="82"/>
      <c r="H489" s="82"/>
      <c r="I489" s="83"/>
      <c r="J489" s="82"/>
      <c r="K489" s="82"/>
      <c r="L489" s="84"/>
      <c r="M489" s="211"/>
      <c r="N489" s="91" t="s">
        <v>227</v>
      </c>
      <c r="O489" s="82"/>
      <c r="P489" s="82"/>
      <c r="Q489" s="82"/>
      <c r="R489" s="82"/>
      <c r="S489" s="83"/>
      <c r="T489" s="82"/>
      <c r="U489" s="82"/>
      <c r="V489" s="84"/>
      <c r="W489" s="211"/>
      <c r="X489" s="91" t="s">
        <v>227</v>
      </c>
      <c r="Y489" s="82"/>
      <c r="Z489" s="82"/>
      <c r="AA489" s="82"/>
      <c r="AB489" s="82"/>
      <c r="AC489" s="83"/>
      <c r="AD489" s="82"/>
      <c r="AE489" s="82"/>
      <c r="AF489" s="84"/>
      <c r="AG489" s="211"/>
      <c r="AH489" s="91" t="s">
        <v>227</v>
      </c>
      <c r="AI489" s="82"/>
      <c r="AJ489" s="82"/>
      <c r="AK489" s="82"/>
      <c r="AL489" s="82"/>
      <c r="AM489" s="83"/>
      <c r="AN489" s="82"/>
      <c r="AO489" s="82"/>
      <c r="AP489" s="84"/>
      <c r="AQ489" s="211"/>
      <c r="AR489" s="81"/>
      <c r="AS489" s="82"/>
      <c r="AT489" s="82"/>
      <c r="AU489" s="82"/>
      <c r="AV489" s="82"/>
      <c r="AW489" s="83"/>
      <c r="AX489" s="82"/>
      <c r="AY489" s="82"/>
      <c r="AZ489" s="84"/>
      <c r="BA489" s="211"/>
      <c r="BB489" s="81"/>
      <c r="BC489" s="82"/>
      <c r="BD489" s="82"/>
      <c r="BE489" s="82"/>
      <c r="BF489" s="82"/>
      <c r="BG489" s="83"/>
      <c r="BH489" s="82"/>
      <c r="BI489" s="82"/>
      <c r="BJ489" s="84"/>
      <c r="BK489" s="211"/>
    </row>
    <row r="490" spans="1:63" x14ac:dyDescent="0.2">
      <c r="A490" s="270" t="s">
        <v>23</v>
      </c>
      <c r="B490" s="251" t="s">
        <v>209</v>
      </c>
      <c r="C490" s="211"/>
      <c r="D490" s="65">
        <v>1</v>
      </c>
      <c r="E490" s="103" t="s">
        <v>148</v>
      </c>
      <c r="F490" s="65">
        <v>3110</v>
      </c>
      <c r="G490" s="85">
        <v>8</v>
      </c>
      <c r="H490" s="67"/>
      <c r="I490" s="67"/>
      <c r="J490" s="67"/>
      <c r="K490" s="68"/>
      <c r="L490" s="243">
        <f>SUM(K490:K493)</f>
        <v>0</v>
      </c>
      <c r="M490" s="211"/>
      <c r="N490" s="65">
        <v>1</v>
      </c>
      <c r="O490" s="103" t="s">
        <v>210</v>
      </c>
      <c r="P490" s="65"/>
      <c r="Q490" s="85">
        <v>6</v>
      </c>
      <c r="R490" s="67"/>
      <c r="S490" s="67"/>
      <c r="T490" s="67"/>
      <c r="U490" s="68">
        <f>R490*S490</f>
        <v>0</v>
      </c>
      <c r="V490" s="243">
        <f>SUM(U490:U493)</f>
        <v>0</v>
      </c>
      <c r="W490" s="211"/>
      <c r="X490" s="65">
        <v>1</v>
      </c>
      <c r="Y490" s="103" t="s">
        <v>161</v>
      </c>
      <c r="Z490" s="65">
        <v>3110</v>
      </c>
      <c r="AA490" s="85">
        <v>6</v>
      </c>
      <c r="AB490" s="67"/>
      <c r="AC490" s="67"/>
      <c r="AD490" s="67"/>
      <c r="AE490" s="68">
        <f>AB490*AC490</f>
        <v>0</v>
      </c>
      <c r="AF490" s="243">
        <f>SUM(AE490:AE493)</f>
        <v>0</v>
      </c>
      <c r="AG490" s="211"/>
      <c r="AH490" s="65">
        <v>1</v>
      </c>
      <c r="AI490" s="103" t="s">
        <v>135</v>
      </c>
      <c r="AJ490" s="65">
        <v>3110</v>
      </c>
      <c r="AK490" s="85">
        <v>8</v>
      </c>
      <c r="AL490" s="67"/>
      <c r="AM490" s="67"/>
      <c r="AN490" s="67"/>
      <c r="AO490" s="68">
        <f>AL490*AM490</f>
        <v>0</v>
      </c>
      <c r="AP490" s="243">
        <f>SUM(AO490:AO493)</f>
        <v>0</v>
      </c>
      <c r="AQ490" s="211"/>
      <c r="AR490" s="65"/>
      <c r="AS490" s="103"/>
      <c r="AT490" s="65"/>
      <c r="AU490" s="85"/>
      <c r="AV490" s="67"/>
      <c r="AW490" s="67"/>
      <c r="AX490" s="67"/>
      <c r="AY490" s="68">
        <f>AV490*AW490</f>
        <v>0</v>
      </c>
      <c r="AZ490" s="243">
        <f>SUM(AY490:AY493)</f>
        <v>0</v>
      </c>
      <c r="BA490" s="211"/>
      <c r="BB490" s="65"/>
      <c r="BC490" s="103"/>
      <c r="BD490" s="65"/>
      <c r="BE490" s="85"/>
      <c r="BF490" s="67"/>
      <c r="BG490" s="67"/>
      <c r="BH490" s="67"/>
      <c r="BI490" s="68">
        <f>BF490*BG490</f>
        <v>0</v>
      </c>
      <c r="BJ490" s="243">
        <f>SUM(BI490:BI493)</f>
        <v>0</v>
      </c>
      <c r="BK490" s="211"/>
    </row>
    <row r="491" spans="1:63" x14ac:dyDescent="0.2">
      <c r="A491" s="271"/>
      <c r="B491" s="252"/>
      <c r="C491" s="211"/>
      <c r="D491" s="66">
        <v>2</v>
      </c>
      <c r="E491" s="69" t="s">
        <v>148</v>
      </c>
      <c r="F491" s="66">
        <v>3110</v>
      </c>
      <c r="G491" s="90" t="s">
        <v>135</v>
      </c>
      <c r="H491" s="70"/>
      <c r="I491" s="70"/>
      <c r="J491" s="70"/>
      <c r="K491" s="68"/>
      <c r="L491" s="240"/>
      <c r="M491" s="211"/>
      <c r="N491" s="66">
        <v>2</v>
      </c>
      <c r="O491" s="69">
        <v>20</v>
      </c>
      <c r="P491" s="66"/>
      <c r="Q491" s="90" t="s">
        <v>172</v>
      </c>
      <c r="R491" s="70"/>
      <c r="S491" s="70"/>
      <c r="T491" s="70"/>
      <c r="U491" s="68">
        <f>R491*S491</f>
        <v>0</v>
      </c>
      <c r="V491" s="240"/>
      <c r="W491" s="211"/>
      <c r="X491" s="66">
        <v>2</v>
      </c>
      <c r="Y491" s="69" t="s">
        <v>161</v>
      </c>
      <c r="Z491" s="66">
        <v>3110</v>
      </c>
      <c r="AA491" s="90" t="s">
        <v>126</v>
      </c>
      <c r="AB491" s="70"/>
      <c r="AC491" s="70"/>
      <c r="AD491" s="70"/>
      <c r="AE491" s="68">
        <f>AB491*AC491</f>
        <v>0</v>
      </c>
      <c r="AF491" s="240"/>
      <c r="AG491" s="211"/>
      <c r="AH491" s="66">
        <v>2</v>
      </c>
      <c r="AI491" s="69">
        <v>8</v>
      </c>
      <c r="AJ491" s="66">
        <v>3110</v>
      </c>
      <c r="AK491" s="90" t="s">
        <v>135</v>
      </c>
      <c r="AL491" s="70"/>
      <c r="AM491" s="70"/>
      <c r="AN491" s="70"/>
      <c r="AO491" s="68">
        <f>AL491*AM491</f>
        <v>0</v>
      </c>
      <c r="AP491" s="240"/>
      <c r="AQ491" s="211"/>
      <c r="AR491" s="66"/>
      <c r="AS491" s="69"/>
      <c r="AT491" s="66"/>
      <c r="AU491" s="90"/>
      <c r="AV491" s="70"/>
      <c r="AW491" s="70"/>
      <c r="AX491" s="70"/>
      <c r="AY491" s="98">
        <f t="shared" ref="AY491:AY501" si="511">AV491*AW491</f>
        <v>0</v>
      </c>
      <c r="AZ491" s="240"/>
      <c r="BA491" s="211"/>
      <c r="BB491" s="66"/>
      <c r="BC491" s="69"/>
      <c r="BD491" s="66"/>
      <c r="BE491" s="90"/>
      <c r="BF491" s="70"/>
      <c r="BG491" s="70"/>
      <c r="BH491" s="70"/>
      <c r="BI491" s="98">
        <f t="shared" ref="BI491:BI501" si="512">BF491*BG491</f>
        <v>0</v>
      </c>
      <c r="BJ491" s="240"/>
      <c r="BK491" s="211"/>
    </row>
    <row r="492" spans="1:63" x14ac:dyDescent="0.2">
      <c r="A492" s="271"/>
      <c r="B492" s="252"/>
      <c r="C492" s="211"/>
      <c r="D492" s="66">
        <v>3</v>
      </c>
      <c r="E492" s="69" t="s">
        <v>148</v>
      </c>
      <c r="F492" s="66">
        <v>3110</v>
      </c>
      <c r="G492" s="69" t="s">
        <v>125</v>
      </c>
      <c r="H492" s="70"/>
      <c r="I492" s="70"/>
      <c r="J492" s="70"/>
      <c r="K492" s="68"/>
      <c r="L492" s="240"/>
      <c r="M492" s="211"/>
      <c r="N492" s="66">
        <v>3</v>
      </c>
      <c r="O492" s="69">
        <v>20</v>
      </c>
      <c r="P492" s="66"/>
      <c r="Q492" s="69" t="s">
        <v>125</v>
      </c>
      <c r="R492" s="70"/>
      <c r="S492" s="70"/>
      <c r="T492" s="70"/>
      <c r="U492" s="68">
        <f t="shared" ref="U492" si="513">R492*S492</f>
        <v>0</v>
      </c>
      <c r="V492" s="240"/>
      <c r="W492" s="211"/>
      <c r="X492" s="66"/>
      <c r="Y492" s="69"/>
      <c r="Z492" s="66"/>
      <c r="AA492" s="69"/>
      <c r="AB492" s="70"/>
      <c r="AC492" s="70"/>
      <c r="AD492" s="70"/>
      <c r="AE492" s="68">
        <f t="shared" ref="AE492" si="514">AB492*AC492</f>
        <v>0</v>
      </c>
      <c r="AF492" s="240"/>
      <c r="AG492" s="211"/>
      <c r="AH492" s="66">
        <v>3</v>
      </c>
      <c r="AI492" s="69" t="s">
        <v>127</v>
      </c>
      <c r="AJ492" s="66"/>
      <c r="AK492" s="69" t="s">
        <v>125</v>
      </c>
      <c r="AL492" s="70"/>
      <c r="AM492" s="70"/>
      <c r="AN492" s="70"/>
      <c r="AO492" s="68">
        <f t="shared" ref="AO492" si="515">AL492*AM492</f>
        <v>0</v>
      </c>
      <c r="AP492" s="240"/>
      <c r="AQ492" s="211"/>
      <c r="AR492" s="66"/>
      <c r="AS492" s="69"/>
      <c r="AT492" s="66"/>
      <c r="AU492" s="69"/>
      <c r="AV492" s="70"/>
      <c r="AW492" s="70"/>
      <c r="AX492" s="70"/>
      <c r="AY492" s="98">
        <f t="shared" si="511"/>
        <v>0</v>
      </c>
      <c r="AZ492" s="240"/>
      <c r="BA492" s="211"/>
      <c r="BB492" s="66"/>
      <c r="BC492" s="69"/>
      <c r="BD492" s="66"/>
      <c r="BE492" s="69"/>
      <c r="BF492" s="70"/>
      <c r="BG492" s="70"/>
      <c r="BH492" s="70"/>
      <c r="BI492" s="98">
        <f t="shared" si="512"/>
        <v>0</v>
      </c>
      <c r="BJ492" s="240"/>
      <c r="BK492" s="211"/>
    </row>
    <row r="493" spans="1:63" ht="17" thickBot="1" x14ac:dyDescent="0.25">
      <c r="A493" s="271"/>
      <c r="B493" s="253"/>
      <c r="C493" s="211"/>
      <c r="D493" s="71"/>
      <c r="E493" s="71"/>
      <c r="F493" s="71"/>
      <c r="G493" s="71"/>
      <c r="H493" s="72"/>
      <c r="I493" s="72"/>
      <c r="J493" s="72"/>
      <c r="K493" s="73"/>
      <c r="L493" s="241"/>
      <c r="M493" s="211"/>
      <c r="N493" s="71"/>
      <c r="O493" s="71"/>
      <c r="P493" s="71"/>
      <c r="Q493" s="71"/>
      <c r="R493" s="72"/>
      <c r="S493" s="72"/>
      <c r="T493" s="72"/>
      <c r="U493" s="73">
        <f>R493*S493</f>
        <v>0</v>
      </c>
      <c r="V493" s="241"/>
      <c r="W493" s="211"/>
      <c r="X493" s="71"/>
      <c r="Y493" s="71"/>
      <c r="Z493" s="71"/>
      <c r="AA493" s="71"/>
      <c r="AB493" s="72"/>
      <c r="AC493" s="72"/>
      <c r="AD493" s="72"/>
      <c r="AE493" s="73">
        <f>AB493*AC493</f>
        <v>0</v>
      </c>
      <c r="AF493" s="241"/>
      <c r="AG493" s="211"/>
      <c r="AH493" s="71"/>
      <c r="AI493" s="71"/>
      <c r="AJ493" s="71"/>
      <c r="AK493" s="71"/>
      <c r="AL493" s="72"/>
      <c r="AM493" s="72"/>
      <c r="AN493" s="72"/>
      <c r="AO493" s="73">
        <f>AL493*AM493</f>
        <v>0</v>
      </c>
      <c r="AP493" s="241"/>
      <c r="AQ493" s="211"/>
      <c r="AR493" s="71"/>
      <c r="AS493" s="71"/>
      <c r="AT493" s="71"/>
      <c r="AU493" s="71"/>
      <c r="AV493" s="72"/>
      <c r="AW493" s="72"/>
      <c r="AX493" s="72"/>
      <c r="AY493" s="73">
        <f t="shared" si="511"/>
        <v>0</v>
      </c>
      <c r="AZ493" s="241"/>
      <c r="BA493" s="211"/>
      <c r="BB493" s="71"/>
      <c r="BC493" s="71"/>
      <c r="BD493" s="71"/>
      <c r="BE493" s="71"/>
      <c r="BF493" s="72"/>
      <c r="BG493" s="72"/>
      <c r="BH493" s="72"/>
      <c r="BI493" s="73">
        <f t="shared" si="512"/>
        <v>0</v>
      </c>
      <c r="BJ493" s="241"/>
      <c r="BK493" s="211"/>
    </row>
    <row r="494" spans="1:63" x14ac:dyDescent="0.2">
      <c r="A494" s="271"/>
      <c r="B494" s="251" t="s">
        <v>211</v>
      </c>
      <c r="C494" s="211"/>
      <c r="D494" s="74">
        <v>1</v>
      </c>
      <c r="E494" s="88" t="s">
        <v>186</v>
      </c>
      <c r="F494" s="74"/>
      <c r="G494" s="88">
        <v>8</v>
      </c>
      <c r="H494" s="76"/>
      <c r="I494" s="76"/>
      <c r="J494" s="76"/>
      <c r="K494" s="68">
        <f>H494*I494</f>
        <v>0</v>
      </c>
      <c r="L494" s="239">
        <f>SUM(K494:K497)</f>
        <v>0</v>
      </c>
      <c r="M494" s="211"/>
      <c r="N494" s="74">
        <v>1</v>
      </c>
      <c r="O494" s="88">
        <v>15</v>
      </c>
      <c r="P494" s="74"/>
      <c r="Q494" s="88">
        <v>6</v>
      </c>
      <c r="R494" s="76"/>
      <c r="S494" s="76"/>
      <c r="T494" s="76"/>
      <c r="U494" s="68">
        <f>R494*S494</f>
        <v>0</v>
      </c>
      <c r="V494" s="239">
        <f>SUM(U494:U497)</f>
        <v>0</v>
      </c>
      <c r="W494" s="211"/>
      <c r="X494" s="74">
        <v>1</v>
      </c>
      <c r="Y494" s="88" t="s">
        <v>161</v>
      </c>
      <c r="Z494" s="74"/>
      <c r="AA494" s="88">
        <v>6</v>
      </c>
      <c r="AB494" s="76"/>
      <c r="AC494" s="76"/>
      <c r="AD494" s="76"/>
      <c r="AE494" s="68">
        <f>AB494*AC494</f>
        <v>0</v>
      </c>
      <c r="AF494" s="239">
        <f>SUM(AE494:AE497)</f>
        <v>0</v>
      </c>
      <c r="AG494" s="211"/>
      <c r="AH494" s="74">
        <v>1</v>
      </c>
      <c r="AI494" s="88" t="s">
        <v>125</v>
      </c>
      <c r="AJ494" s="74"/>
      <c r="AK494" s="88">
        <v>6</v>
      </c>
      <c r="AL494" s="76"/>
      <c r="AM494" s="76"/>
      <c r="AN494" s="76"/>
      <c r="AO494" s="68">
        <f>AL494*AM494</f>
        <v>0</v>
      </c>
      <c r="AP494" s="239">
        <f>SUM(AO494:AO497)</f>
        <v>0</v>
      </c>
      <c r="AQ494" s="211"/>
      <c r="AR494" s="74"/>
      <c r="AS494" s="88"/>
      <c r="AT494" s="74"/>
      <c r="AU494" s="88"/>
      <c r="AV494" s="76"/>
      <c r="AW494" s="76"/>
      <c r="AX494" s="76"/>
      <c r="AY494" s="68">
        <f t="shared" si="511"/>
        <v>0</v>
      </c>
      <c r="AZ494" s="239">
        <f>SUM(AY494:AY497)</f>
        <v>0</v>
      </c>
      <c r="BA494" s="211"/>
      <c r="BB494" s="74"/>
      <c r="BC494" s="88"/>
      <c r="BD494" s="74"/>
      <c r="BE494" s="88"/>
      <c r="BF494" s="76"/>
      <c r="BG494" s="76"/>
      <c r="BH494" s="76"/>
      <c r="BI494" s="68">
        <f t="shared" si="512"/>
        <v>0</v>
      </c>
      <c r="BJ494" s="239">
        <f>SUM(BI494:BI497)</f>
        <v>0</v>
      </c>
      <c r="BK494" s="211"/>
    </row>
    <row r="495" spans="1:63" x14ac:dyDescent="0.2">
      <c r="A495" s="271"/>
      <c r="B495" s="252"/>
      <c r="C495" s="211"/>
      <c r="D495" s="66">
        <v>2</v>
      </c>
      <c r="E495" s="69" t="s">
        <v>186</v>
      </c>
      <c r="F495" s="66"/>
      <c r="G495" s="69">
        <v>8</v>
      </c>
      <c r="H495" s="70"/>
      <c r="I495" s="70"/>
      <c r="J495" s="70"/>
      <c r="K495" s="68">
        <f t="shared" ref="K495:K497" si="516">H495*I495</f>
        <v>0</v>
      </c>
      <c r="L495" s="240"/>
      <c r="M495" s="211"/>
      <c r="N495" s="66">
        <v>2</v>
      </c>
      <c r="O495" s="69">
        <v>15</v>
      </c>
      <c r="P495" s="66"/>
      <c r="Q495" s="69">
        <v>6</v>
      </c>
      <c r="R495" s="70"/>
      <c r="S495" s="70"/>
      <c r="T495" s="70"/>
      <c r="U495" s="68">
        <f t="shared" ref="U495:U497" si="517">R495*S495</f>
        <v>0</v>
      </c>
      <c r="V495" s="240"/>
      <c r="W495" s="211"/>
      <c r="X495" s="66">
        <v>2</v>
      </c>
      <c r="Y495" s="69" t="s">
        <v>161</v>
      </c>
      <c r="Z495" s="66"/>
      <c r="AA495" s="69" t="s">
        <v>126</v>
      </c>
      <c r="AB495" s="70"/>
      <c r="AC495" s="70"/>
      <c r="AD495" s="70"/>
      <c r="AE495" s="68">
        <f t="shared" ref="AE495:AE497" si="518">AB495*AC495</f>
        <v>0</v>
      </c>
      <c r="AF495" s="240"/>
      <c r="AG495" s="211"/>
      <c r="AH495" s="66">
        <v>2</v>
      </c>
      <c r="AI495" s="69" t="s">
        <v>125</v>
      </c>
      <c r="AJ495" s="66"/>
      <c r="AK495" s="69">
        <v>6</v>
      </c>
      <c r="AL495" s="70"/>
      <c r="AM495" s="70"/>
      <c r="AN495" s="70"/>
      <c r="AO495" s="68">
        <f t="shared" ref="AO495:AO497" si="519">AL495*AM495</f>
        <v>0</v>
      </c>
      <c r="AP495" s="240"/>
      <c r="AQ495" s="211"/>
      <c r="AR495" s="66"/>
      <c r="AS495" s="69"/>
      <c r="AT495" s="66"/>
      <c r="AU495" s="69"/>
      <c r="AV495" s="70"/>
      <c r="AW495" s="70"/>
      <c r="AX495" s="70"/>
      <c r="AY495" s="98">
        <f t="shared" si="511"/>
        <v>0</v>
      </c>
      <c r="AZ495" s="240"/>
      <c r="BA495" s="211"/>
      <c r="BB495" s="66"/>
      <c r="BC495" s="69"/>
      <c r="BD495" s="66"/>
      <c r="BE495" s="69"/>
      <c r="BF495" s="70"/>
      <c r="BG495" s="70"/>
      <c r="BH495" s="70"/>
      <c r="BI495" s="98">
        <f t="shared" si="512"/>
        <v>0</v>
      </c>
      <c r="BJ495" s="240"/>
      <c r="BK495" s="211"/>
    </row>
    <row r="496" spans="1:63" x14ac:dyDescent="0.2">
      <c r="A496" s="271"/>
      <c r="B496" s="252"/>
      <c r="C496" s="211"/>
      <c r="D496" s="66">
        <v>3</v>
      </c>
      <c r="E496" s="90" t="s">
        <v>186</v>
      </c>
      <c r="F496" s="66"/>
      <c r="G496" s="69" t="s">
        <v>125</v>
      </c>
      <c r="H496" s="70"/>
      <c r="I496" s="70"/>
      <c r="J496" s="70"/>
      <c r="K496" s="68">
        <f t="shared" si="516"/>
        <v>0</v>
      </c>
      <c r="L496" s="240"/>
      <c r="M496" s="211"/>
      <c r="N496" s="66">
        <v>3</v>
      </c>
      <c r="O496" s="90" t="s">
        <v>147</v>
      </c>
      <c r="P496" s="66"/>
      <c r="Q496" s="69" t="s">
        <v>125</v>
      </c>
      <c r="R496" s="70"/>
      <c r="S496" s="70"/>
      <c r="T496" s="70"/>
      <c r="U496" s="68">
        <f t="shared" si="517"/>
        <v>0</v>
      </c>
      <c r="V496" s="240"/>
      <c r="W496" s="211"/>
      <c r="X496" s="66"/>
      <c r="Y496" s="90"/>
      <c r="Z496" s="66"/>
      <c r="AA496" s="69"/>
      <c r="AB496" s="70"/>
      <c r="AC496" s="70"/>
      <c r="AD496" s="70"/>
      <c r="AE496" s="68">
        <f t="shared" si="518"/>
        <v>0</v>
      </c>
      <c r="AF496" s="240"/>
      <c r="AG496" s="211"/>
      <c r="AH496" s="66">
        <v>3</v>
      </c>
      <c r="AI496" s="90" t="s">
        <v>125</v>
      </c>
      <c r="AJ496" s="66"/>
      <c r="AK496" s="69" t="s">
        <v>125</v>
      </c>
      <c r="AL496" s="70"/>
      <c r="AM496" s="70"/>
      <c r="AN496" s="70"/>
      <c r="AO496" s="68">
        <f t="shared" si="519"/>
        <v>0</v>
      </c>
      <c r="AP496" s="240"/>
      <c r="AQ496" s="211"/>
      <c r="AR496" s="66"/>
      <c r="AS496" s="90"/>
      <c r="AT496" s="66"/>
      <c r="AU496" s="69"/>
      <c r="AV496" s="70"/>
      <c r="AW496" s="70"/>
      <c r="AX496" s="70"/>
      <c r="AY496" s="98">
        <f t="shared" si="511"/>
        <v>0</v>
      </c>
      <c r="AZ496" s="240"/>
      <c r="BA496" s="211"/>
      <c r="BB496" s="66"/>
      <c r="BC496" s="90"/>
      <c r="BD496" s="66"/>
      <c r="BE496" s="69"/>
      <c r="BF496" s="70"/>
      <c r="BG496" s="70"/>
      <c r="BH496" s="70"/>
      <c r="BI496" s="98">
        <f t="shared" si="512"/>
        <v>0</v>
      </c>
      <c r="BJ496" s="240"/>
      <c r="BK496" s="211"/>
    </row>
    <row r="497" spans="1:63" ht="17" thickBot="1" x14ac:dyDescent="0.25">
      <c r="A497" s="271"/>
      <c r="B497" s="253"/>
      <c r="C497" s="211"/>
      <c r="D497" s="205" t="s">
        <v>212</v>
      </c>
      <c r="E497" s="206"/>
      <c r="F497" s="206"/>
      <c r="G497" s="207"/>
      <c r="H497" s="78"/>
      <c r="I497" s="78"/>
      <c r="J497" s="78"/>
      <c r="K497" s="73">
        <f t="shared" si="516"/>
        <v>0</v>
      </c>
      <c r="L497" s="241"/>
      <c r="M497" s="211"/>
      <c r="N497" s="77"/>
      <c r="O497" s="77"/>
      <c r="P497" s="77"/>
      <c r="Q497" s="77"/>
      <c r="R497" s="78"/>
      <c r="S497" s="78"/>
      <c r="T497" s="78"/>
      <c r="U497" s="73">
        <f t="shared" si="517"/>
        <v>0</v>
      </c>
      <c r="V497" s="241"/>
      <c r="W497" s="211"/>
      <c r="X497" s="77"/>
      <c r="Y497" s="77"/>
      <c r="Z497" s="77"/>
      <c r="AA497" s="77"/>
      <c r="AB497" s="78"/>
      <c r="AC497" s="78"/>
      <c r="AD497" s="78"/>
      <c r="AE497" s="73">
        <f t="shared" si="518"/>
        <v>0</v>
      </c>
      <c r="AF497" s="241"/>
      <c r="AG497" s="211"/>
      <c r="AH497" s="77"/>
      <c r="AI497" s="77"/>
      <c r="AJ497" s="77"/>
      <c r="AK497" s="77"/>
      <c r="AL497" s="78"/>
      <c r="AM497" s="78"/>
      <c r="AN497" s="78"/>
      <c r="AO497" s="73">
        <f t="shared" si="519"/>
        <v>0</v>
      </c>
      <c r="AP497" s="241"/>
      <c r="AQ497" s="211"/>
      <c r="AR497" s="77"/>
      <c r="AS497" s="77"/>
      <c r="AT497" s="77"/>
      <c r="AU497" s="77"/>
      <c r="AV497" s="78"/>
      <c r="AW497" s="78"/>
      <c r="AX497" s="78"/>
      <c r="AY497" s="73">
        <f t="shared" si="511"/>
        <v>0</v>
      </c>
      <c r="AZ497" s="241"/>
      <c r="BA497" s="211"/>
      <c r="BB497" s="77"/>
      <c r="BC497" s="77"/>
      <c r="BD497" s="77"/>
      <c r="BE497" s="77"/>
      <c r="BF497" s="78"/>
      <c r="BG497" s="78"/>
      <c r="BH497" s="78"/>
      <c r="BI497" s="73">
        <f t="shared" si="512"/>
        <v>0</v>
      </c>
      <c r="BJ497" s="241"/>
      <c r="BK497" s="211"/>
    </row>
    <row r="498" spans="1:63" x14ac:dyDescent="0.2">
      <c r="A498" s="271"/>
      <c r="B498" s="251"/>
      <c r="C498" s="211"/>
      <c r="D498" s="74"/>
      <c r="E498" s="88"/>
      <c r="F498" s="74"/>
      <c r="G498" s="88"/>
      <c r="H498" s="76"/>
      <c r="I498" s="76"/>
      <c r="J498" s="76"/>
      <c r="K498" s="68">
        <f>H498*I498</f>
        <v>0</v>
      </c>
      <c r="L498" s="239">
        <f>SUM(K498:K501)</f>
        <v>0</v>
      </c>
      <c r="M498" s="211"/>
      <c r="N498" s="74"/>
      <c r="O498" s="88"/>
      <c r="P498" s="74"/>
      <c r="Q498" s="88"/>
      <c r="R498" s="76"/>
      <c r="S498" s="76"/>
      <c r="T498" s="76"/>
      <c r="U498" s="68">
        <f>R498*S498</f>
        <v>0</v>
      </c>
      <c r="V498" s="239">
        <f>SUM(U498:U501)</f>
        <v>0</v>
      </c>
      <c r="W498" s="211"/>
      <c r="X498" s="74"/>
      <c r="Y498" s="88"/>
      <c r="Z498" s="74"/>
      <c r="AA498" s="88"/>
      <c r="AB498" s="76"/>
      <c r="AC498" s="76"/>
      <c r="AD498" s="76"/>
      <c r="AE498" s="68">
        <f>AB498*AC498</f>
        <v>0</v>
      </c>
      <c r="AF498" s="239">
        <f>SUM(AE498:AE501)</f>
        <v>0</v>
      </c>
      <c r="AG498" s="211"/>
      <c r="AH498" s="74"/>
      <c r="AI498" s="88"/>
      <c r="AJ498" s="74"/>
      <c r="AK498" s="88"/>
      <c r="AL498" s="76"/>
      <c r="AM498" s="76"/>
      <c r="AN498" s="76"/>
      <c r="AO498" s="68">
        <f>AL498*AM498</f>
        <v>0</v>
      </c>
      <c r="AP498" s="239">
        <f>SUM(AO498:AO501)</f>
        <v>0</v>
      </c>
      <c r="AQ498" s="211"/>
      <c r="AR498" s="74"/>
      <c r="AS498" s="88"/>
      <c r="AT498" s="74"/>
      <c r="AU498" s="88"/>
      <c r="AV498" s="76"/>
      <c r="AW498" s="76"/>
      <c r="AX498" s="76"/>
      <c r="AY498" s="68">
        <f t="shared" si="511"/>
        <v>0</v>
      </c>
      <c r="AZ498" s="239">
        <f>SUM(AY498:AY501)</f>
        <v>0</v>
      </c>
      <c r="BA498" s="211"/>
      <c r="BB498" s="74"/>
      <c r="BC498" s="88"/>
      <c r="BD498" s="74"/>
      <c r="BE498" s="88"/>
      <c r="BF498" s="76"/>
      <c r="BG498" s="76"/>
      <c r="BH498" s="76"/>
      <c r="BI498" s="68">
        <f t="shared" si="512"/>
        <v>0</v>
      </c>
      <c r="BJ498" s="239">
        <f>SUM(BI498:BI501)</f>
        <v>0</v>
      </c>
      <c r="BK498" s="211"/>
    </row>
    <row r="499" spans="1:63" x14ac:dyDescent="0.2">
      <c r="A499" s="271"/>
      <c r="B499" s="252"/>
      <c r="C499" s="211"/>
      <c r="D499" s="66"/>
      <c r="E499" s="69"/>
      <c r="F499" s="66"/>
      <c r="G499" s="69"/>
      <c r="H499" s="70"/>
      <c r="I499" s="70"/>
      <c r="J499" s="70"/>
      <c r="K499" s="68">
        <f t="shared" ref="K499:K501" si="520">H499*I499</f>
        <v>0</v>
      </c>
      <c r="L499" s="240"/>
      <c r="M499" s="211"/>
      <c r="N499" s="66"/>
      <c r="O499" s="69"/>
      <c r="P499" s="66"/>
      <c r="Q499" s="69"/>
      <c r="R499" s="70"/>
      <c r="S499" s="70"/>
      <c r="T499" s="70"/>
      <c r="U499" s="68">
        <f t="shared" ref="U499:U501" si="521">R499*S499</f>
        <v>0</v>
      </c>
      <c r="V499" s="240"/>
      <c r="W499" s="211"/>
      <c r="X499" s="66"/>
      <c r="Y499" s="69"/>
      <c r="Z499" s="66"/>
      <c r="AA499" s="69"/>
      <c r="AB499" s="70"/>
      <c r="AC499" s="70"/>
      <c r="AD499" s="70"/>
      <c r="AE499" s="68">
        <f t="shared" ref="AE499:AE501" si="522">AB499*AC499</f>
        <v>0</v>
      </c>
      <c r="AF499" s="240"/>
      <c r="AG499" s="211"/>
      <c r="AH499" s="66"/>
      <c r="AI499" s="69"/>
      <c r="AJ499" s="66"/>
      <c r="AK499" s="69"/>
      <c r="AL499" s="70"/>
      <c r="AM499" s="70"/>
      <c r="AN499" s="70"/>
      <c r="AO499" s="68">
        <f t="shared" ref="AO499:AO501" si="523">AL499*AM499</f>
        <v>0</v>
      </c>
      <c r="AP499" s="240"/>
      <c r="AQ499" s="211"/>
      <c r="AR499" s="66"/>
      <c r="AS499" s="69"/>
      <c r="AT499" s="66"/>
      <c r="AU499" s="69"/>
      <c r="AV499" s="70"/>
      <c r="AW499" s="70"/>
      <c r="AX499" s="70"/>
      <c r="AY499" s="98">
        <f t="shared" si="511"/>
        <v>0</v>
      </c>
      <c r="AZ499" s="240"/>
      <c r="BA499" s="211"/>
      <c r="BB499" s="66"/>
      <c r="BC499" s="69"/>
      <c r="BD499" s="66"/>
      <c r="BE499" s="69"/>
      <c r="BF499" s="70"/>
      <c r="BG499" s="70"/>
      <c r="BH499" s="70"/>
      <c r="BI499" s="98">
        <f t="shared" si="512"/>
        <v>0</v>
      </c>
      <c r="BJ499" s="240"/>
      <c r="BK499" s="211"/>
    </row>
    <row r="500" spans="1:63" x14ac:dyDescent="0.2">
      <c r="A500" s="271"/>
      <c r="B500" s="252"/>
      <c r="C500" s="211"/>
      <c r="D500" s="66"/>
      <c r="E500" s="69"/>
      <c r="F500" s="66"/>
      <c r="G500" s="69"/>
      <c r="H500" s="70"/>
      <c r="I500" s="70"/>
      <c r="J500" s="70"/>
      <c r="K500" s="68">
        <f t="shared" si="520"/>
        <v>0</v>
      </c>
      <c r="L500" s="240"/>
      <c r="M500" s="211"/>
      <c r="N500" s="66"/>
      <c r="O500" s="69"/>
      <c r="P500" s="66"/>
      <c r="Q500" s="69"/>
      <c r="R500" s="70"/>
      <c r="S500" s="70"/>
      <c r="T500" s="70"/>
      <c r="U500" s="68">
        <f t="shared" si="521"/>
        <v>0</v>
      </c>
      <c r="V500" s="240"/>
      <c r="W500" s="211"/>
      <c r="X500" s="66"/>
      <c r="Y500" s="69"/>
      <c r="Z500" s="66"/>
      <c r="AA500" s="69"/>
      <c r="AB500" s="70"/>
      <c r="AC500" s="70"/>
      <c r="AD500" s="70"/>
      <c r="AE500" s="68">
        <f t="shared" si="522"/>
        <v>0</v>
      </c>
      <c r="AF500" s="240"/>
      <c r="AG500" s="211"/>
      <c r="AH500" s="66"/>
      <c r="AI500" s="69"/>
      <c r="AJ500" s="66"/>
      <c r="AK500" s="69"/>
      <c r="AL500" s="70"/>
      <c r="AM500" s="70"/>
      <c r="AN500" s="70"/>
      <c r="AO500" s="68">
        <f t="shared" si="523"/>
        <v>0</v>
      </c>
      <c r="AP500" s="240"/>
      <c r="AQ500" s="211"/>
      <c r="AR500" s="66"/>
      <c r="AS500" s="69"/>
      <c r="AT500" s="66"/>
      <c r="AU500" s="69"/>
      <c r="AV500" s="70"/>
      <c r="AW500" s="70"/>
      <c r="AX500" s="70"/>
      <c r="AY500" s="98">
        <f t="shared" si="511"/>
        <v>0</v>
      </c>
      <c r="AZ500" s="240"/>
      <c r="BA500" s="211"/>
      <c r="BB500" s="66"/>
      <c r="BC500" s="69"/>
      <c r="BD500" s="66"/>
      <c r="BE500" s="69"/>
      <c r="BF500" s="70"/>
      <c r="BG500" s="70"/>
      <c r="BH500" s="70"/>
      <c r="BI500" s="98">
        <f t="shared" si="512"/>
        <v>0</v>
      </c>
      <c r="BJ500" s="240"/>
      <c r="BK500" s="211"/>
    </row>
    <row r="501" spans="1:63" ht="17" thickBot="1" x14ac:dyDescent="0.25">
      <c r="A501" s="272"/>
      <c r="B501" s="253"/>
      <c r="C501" s="211"/>
      <c r="D501" s="77"/>
      <c r="E501" s="77"/>
      <c r="F501" s="77"/>
      <c r="G501" s="77"/>
      <c r="H501" s="78"/>
      <c r="I501" s="78"/>
      <c r="J501" s="78"/>
      <c r="K501" s="68">
        <f t="shared" si="520"/>
        <v>0</v>
      </c>
      <c r="L501" s="241"/>
      <c r="M501" s="211"/>
      <c r="N501" s="77"/>
      <c r="O501" s="77"/>
      <c r="P501" s="77"/>
      <c r="Q501" s="77"/>
      <c r="R501" s="78"/>
      <c r="S501" s="78"/>
      <c r="T501" s="78"/>
      <c r="U501" s="68">
        <f t="shared" si="521"/>
        <v>0</v>
      </c>
      <c r="V501" s="241"/>
      <c r="W501" s="211"/>
      <c r="X501" s="77"/>
      <c r="Y501" s="77"/>
      <c r="Z501" s="77"/>
      <c r="AA501" s="77"/>
      <c r="AB501" s="78"/>
      <c r="AC501" s="78"/>
      <c r="AD501" s="78"/>
      <c r="AE501" s="68">
        <f t="shared" si="522"/>
        <v>0</v>
      </c>
      <c r="AF501" s="241"/>
      <c r="AG501" s="211"/>
      <c r="AH501" s="77"/>
      <c r="AI501" s="77"/>
      <c r="AJ501" s="77"/>
      <c r="AK501" s="77"/>
      <c r="AL501" s="78"/>
      <c r="AM501" s="78"/>
      <c r="AN501" s="78"/>
      <c r="AO501" s="68">
        <f t="shared" si="523"/>
        <v>0</v>
      </c>
      <c r="AP501" s="241"/>
      <c r="AQ501" s="211"/>
      <c r="AR501" s="77"/>
      <c r="AS501" s="77"/>
      <c r="AT501" s="77"/>
      <c r="AU501" s="77"/>
      <c r="AV501" s="78"/>
      <c r="AW501" s="78"/>
      <c r="AX501" s="78"/>
      <c r="AY501" s="100">
        <f t="shared" si="511"/>
        <v>0</v>
      </c>
      <c r="AZ501" s="241"/>
      <c r="BA501" s="211"/>
      <c r="BB501" s="77"/>
      <c r="BC501" s="77"/>
      <c r="BD501" s="77"/>
      <c r="BE501" s="77"/>
      <c r="BF501" s="78"/>
      <c r="BG501" s="78"/>
      <c r="BH501" s="78"/>
      <c r="BI501" s="100">
        <f t="shared" si="512"/>
        <v>0</v>
      </c>
      <c r="BJ501" s="241"/>
      <c r="BK501" s="211"/>
    </row>
    <row r="502" spans="1:63" ht="17" thickBot="1" x14ac:dyDescent="0.25">
      <c r="A502" s="79"/>
      <c r="B502" s="91" t="s">
        <v>143</v>
      </c>
      <c r="C502" s="211"/>
      <c r="D502" s="81"/>
      <c r="E502" s="82"/>
      <c r="F502" s="82"/>
      <c r="G502" s="82"/>
      <c r="H502" s="82"/>
      <c r="I502" s="83"/>
      <c r="J502" s="82"/>
      <c r="K502" s="82"/>
      <c r="L502" s="84"/>
      <c r="M502" s="211"/>
      <c r="N502" s="81"/>
      <c r="O502" s="82"/>
      <c r="P502" s="82"/>
      <c r="Q502" s="82"/>
      <c r="R502" s="82"/>
      <c r="S502" s="83"/>
      <c r="T502" s="82"/>
      <c r="U502" s="82"/>
      <c r="V502" s="84"/>
      <c r="W502" s="211"/>
      <c r="X502" s="81"/>
      <c r="Y502" s="82"/>
      <c r="Z502" s="82"/>
      <c r="AA502" s="82"/>
      <c r="AB502" s="82"/>
      <c r="AC502" s="83"/>
      <c r="AD502" s="82"/>
      <c r="AE502" s="82"/>
      <c r="AF502" s="84"/>
      <c r="AG502" s="211"/>
      <c r="AH502" s="81"/>
      <c r="AI502" s="82"/>
      <c r="AJ502" s="82"/>
      <c r="AK502" s="82"/>
      <c r="AL502" s="82"/>
      <c r="AM502" s="83"/>
      <c r="AN502" s="82"/>
      <c r="AO502" s="82"/>
      <c r="AP502" s="84"/>
      <c r="AQ502" s="211"/>
      <c r="AR502" s="81"/>
      <c r="AS502" s="82"/>
      <c r="AT502" s="82"/>
      <c r="AU502" s="82"/>
      <c r="AV502" s="82"/>
      <c r="AW502" s="83"/>
      <c r="AX502" s="82"/>
      <c r="AY502" s="82"/>
      <c r="AZ502" s="84"/>
      <c r="BA502" s="211"/>
      <c r="BB502" s="81"/>
      <c r="BC502" s="82"/>
      <c r="BD502" s="82"/>
      <c r="BE502" s="82"/>
      <c r="BF502" s="82"/>
      <c r="BG502" s="83"/>
      <c r="BH502" s="82"/>
      <c r="BI502" s="82"/>
      <c r="BJ502" s="84"/>
      <c r="BK502" s="211"/>
    </row>
    <row r="503" spans="1:63" x14ac:dyDescent="0.2">
      <c r="A503" s="260" t="s">
        <v>144</v>
      </c>
      <c r="B503" s="263" t="s">
        <v>213</v>
      </c>
      <c r="C503" s="211"/>
      <c r="D503" s="65">
        <v>1</v>
      </c>
      <c r="E503" s="65" t="s">
        <v>142</v>
      </c>
      <c r="F503" s="65"/>
      <c r="G503" s="65"/>
      <c r="H503" s="67"/>
      <c r="I503" s="67"/>
      <c r="J503" s="67"/>
      <c r="K503" s="68">
        <f>H503*I503</f>
        <v>0</v>
      </c>
      <c r="L503" s="243">
        <f>SUM(K503:K506)</f>
        <v>0</v>
      </c>
      <c r="M503" s="211"/>
      <c r="N503" s="65">
        <v>1</v>
      </c>
      <c r="O503" s="65" t="s">
        <v>142</v>
      </c>
      <c r="P503" s="65"/>
      <c r="Q503" s="65"/>
      <c r="R503" s="67"/>
      <c r="S503" s="67"/>
      <c r="T503" s="67"/>
      <c r="U503" s="68">
        <f>R503*S503</f>
        <v>0</v>
      </c>
      <c r="V503" s="243">
        <f>SUM(U503:U506)</f>
        <v>0</v>
      </c>
      <c r="W503" s="211"/>
      <c r="X503" s="65">
        <v>1</v>
      </c>
      <c r="Y503" s="65" t="s">
        <v>214</v>
      </c>
      <c r="Z503" s="65"/>
      <c r="AA503" s="65"/>
      <c r="AB503" s="67"/>
      <c r="AC503" s="67"/>
      <c r="AD503" s="67"/>
      <c r="AE503" s="68">
        <f>AB503*AC503</f>
        <v>0</v>
      </c>
      <c r="AF503" s="243">
        <f>SUM(AE503:AE506)</f>
        <v>0</v>
      </c>
      <c r="AG503" s="211"/>
      <c r="AH503" s="65">
        <v>1</v>
      </c>
      <c r="AI503" s="65" t="s">
        <v>215</v>
      </c>
      <c r="AJ503" s="65"/>
      <c r="AK503" s="65"/>
      <c r="AL503" s="67"/>
      <c r="AM503" s="67"/>
      <c r="AN503" s="67"/>
      <c r="AO503" s="68">
        <f>AL503*AM503</f>
        <v>0</v>
      </c>
      <c r="AP503" s="243">
        <f>SUM(AO503:AO506)</f>
        <v>0</v>
      </c>
      <c r="AQ503" s="211"/>
      <c r="AR503" s="65"/>
      <c r="AS503" s="65"/>
      <c r="AT503" s="65"/>
      <c r="AU503" s="65"/>
      <c r="AV503" s="67"/>
      <c r="AW503" s="67"/>
      <c r="AX503" s="67"/>
      <c r="AY503" s="68">
        <f>AV503*AW503</f>
        <v>0</v>
      </c>
      <c r="AZ503" s="243">
        <f>SUM(AY503:AY506)</f>
        <v>0</v>
      </c>
      <c r="BA503" s="211"/>
      <c r="BB503" s="65"/>
      <c r="BC503" s="65"/>
      <c r="BD503" s="65"/>
      <c r="BE503" s="65"/>
      <c r="BF503" s="67"/>
      <c r="BG503" s="67"/>
      <c r="BH503" s="67"/>
      <c r="BI503" s="68">
        <f>BF503*BG503</f>
        <v>0</v>
      </c>
      <c r="BJ503" s="243">
        <f>SUM(BI503:BI506)</f>
        <v>0</v>
      </c>
      <c r="BK503" s="211"/>
    </row>
    <row r="504" spans="1:63" x14ac:dyDescent="0.2">
      <c r="A504" s="261"/>
      <c r="B504" s="264"/>
      <c r="C504" s="211"/>
      <c r="D504" s="66">
        <v>2</v>
      </c>
      <c r="E504" s="66" t="s">
        <v>142</v>
      </c>
      <c r="F504" s="66"/>
      <c r="G504" s="66"/>
      <c r="H504" s="70"/>
      <c r="I504" s="70"/>
      <c r="J504" s="70"/>
      <c r="K504" s="68">
        <f>H504*I504</f>
        <v>0</v>
      </c>
      <c r="L504" s="240"/>
      <c r="M504" s="211"/>
      <c r="N504" s="66">
        <v>2</v>
      </c>
      <c r="O504" s="66" t="s">
        <v>142</v>
      </c>
      <c r="P504" s="66"/>
      <c r="Q504" s="66"/>
      <c r="R504" s="70"/>
      <c r="S504" s="70"/>
      <c r="T504" s="70"/>
      <c r="U504" s="68">
        <f>R504*S504</f>
        <v>0</v>
      </c>
      <c r="V504" s="240"/>
      <c r="W504" s="211"/>
      <c r="X504" s="66">
        <v>2</v>
      </c>
      <c r="Y504" s="66" t="s">
        <v>214</v>
      </c>
      <c r="Z504" s="66"/>
      <c r="AA504" s="66"/>
      <c r="AB504" s="70"/>
      <c r="AC504" s="70"/>
      <c r="AD504" s="70"/>
      <c r="AE504" s="68">
        <f>AB504*AC504</f>
        <v>0</v>
      </c>
      <c r="AF504" s="240"/>
      <c r="AG504" s="211"/>
      <c r="AH504" s="66">
        <v>2</v>
      </c>
      <c r="AI504" s="66" t="s">
        <v>215</v>
      </c>
      <c r="AJ504" s="66"/>
      <c r="AK504" s="66"/>
      <c r="AL504" s="70"/>
      <c r="AM504" s="70"/>
      <c r="AN504" s="70"/>
      <c r="AO504" s="68">
        <f>AL504*AM504</f>
        <v>0</v>
      </c>
      <c r="AP504" s="240"/>
      <c r="AQ504" s="211"/>
      <c r="AR504" s="66"/>
      <c r="AS504" s="66"/>
      <c r="AT504" s="66"/>
      <c r="AU504" s="66"/>
      <c r="AV504" s="70"/>
      <c r="AW504" s="70"/>
      <c r="AX504" s="70"/>
      <c r="AY504" s="98">
        <f t="shared" ref="AY504:AY514" si="524">AV504*AW504</f>
        <v>0</v>
      </c>
      <c r="AZ504" s="240"/>
      <c r="BA504" s="211"/>
      <c r="BB504" s="66"/>
      <c r="BC504" s="66"/>
      <c r="BD504" s="66"/>
      <c r="BE504" s="66"/>
      <c r="BF504" s="70"/>
      <c r="BG504" s="70"/>
      <c r="BH504" s="70"/>
      <c r="BI504" s="98">
        <f t="shared" ref="BI504:BI514" si="525">BF504*BG504</f>
        <v>0</v>
      </c>
      <c r="BJ504" s="240"/>
      <c r="BK504" s="211"/>
    </row>
    <row r="505" spans="1:63" x14ac:dyDescent="0.2">
      <c r="A505" s="261"/>
      <c r="B505" s="264"/>
      <c r="C505" s="211"/>
      <c r="D505" s="66"/>
      <c r="E505" s="66"/>
      <c r="F505" s="66"/>
      <c r="G505" s="66"/>
      <c r="H505" s="70"/>
      <c r="I505" s="70"/>
      <c r="J505" s="70"/>
      <c r="K505" s="68">
        <f t="shared" ref="K505" si="526">H505*I505</f>
        <v>0</v>
      </c>
      <c r="L505" s="240"/>
      <c r="M505" s="211"/>
      <c r="N505" s="66"/>
      <c r="O505" s="66"/>
      <c r="P505" s="66"/>
      <c r="Q505" s="66"/>
      <c r="R505" s="70"/>
      <c r="S505" s="70"/>
      <c r="T505" s="70"/>
      <c r="U505" s="68">
        <f t="shared" ref="U505" si="527">R505*S505</f>
        <v>0</v>
      </c>
      <c r="V505" s="240"/>
      <c r="W505" s="211"/>
      <c r="X505" s="66"/>
      <c r="Y505" s="66"/>
      <c r="Z505" s="66"/>
      <c r="AA505" s="66"/>
      <c r="AB505" s="70"/>
      <c r="AC505" s="70"/>
      <c r="AD505" s="70"/>
      <c r="AE505" s="68">
        <f t="shared" ref="AE505" si="528">AB505*AC505</f>
        <v>0</v>
      </c>
      <c r="AF505" s="240"/>
      <c r="AG505" s="211"/>
      <c r="AH505" s="66"/>
      <c r="AI505" s="66"/>
      <c r="AJ505" s="66"/>
      <c r="AK505" s="66"/>
      <c r="AL505" s="70"/>
      <c r="AM505" s="70"/>
      <c r="AN505" s="70"/>
      <c r="AO505" s="68">
        <f t="shared" ref="AO505" si="529">AL505*AM505</f>
        <v>0</v>
      </c>
      <c r="AP505" s="240"/>
      <c r="AQ505" s="211"/>
      <c r="AR505" s="66"/>
      <c r="AS505" s="66"/>
      <c r="AT505" s="66"/>
      <c r="AU505" s="66"/>
      <c r="AV505" s="70"/>
      <c r="AW505" s="70"/>
      <c r="AX505" s="70"/>
      <c r="AY505" s="98">
        <f t="shared" si="524"/>
        <v>0</v>
      </c>
      <c r="AZ505" s="240"/>
      <c r="BA505" s="211"/>
      <c r="BB505" s="66"/>
      <c r="BC505" s="66"/>
      <c r="BD505" s="66"/>
      <c r="BE505" s="66"/>
      <c r="BF505" s="70"/>
      <c r="BG505" s="70"/>
      <c r="BH505" s="70"/>
      <c r="BI505" s="98">
        <f t="shared" si="525"/>
        <v>0</v>
      </c>
      <c r="BJ505" s="240"/>
      <c r="BK505" s="211"/>
    </row>
    <row r="506" spans="1:63" ht="17" thickBot="1" x14ac:dyDescent="0.25">
      <c r="A506" s="261"/>
      <c r="B506" s="265"/>
      <c r="C506" s="211"/>
      <c r="D506" s="71"/>
      <c r="E506" s="71"/>
      <c r="F506" s="71"/>
      <c r="G506" s="71"/>
      <c r="H506" s="72"/>
      <c r="I506" s="72"/>
      <c r="J506" s="72"/>
      <c r="K506" s="73">
        <f>H506*I506</f>
        <v>0</v>
      </c>
      <c r="L506" s="241"/>
      <c r="M506" s="211"/>
      <c r="N506" s="71"/>
      <c r="O506" s="71"/>
      <c r="P506" s="71"/>
      <c r="Q506" s="71"/>
      <c r="R506" s="72"/>
      <c r="S506" s="72"/>
      <c r="T506" s="72"/>
      <c r="U506" s="73">
        <f>R506*S506</f>
        <v>0</v>
      </c>
      <c r="V506" s="241"/>
      <c r="W506" s="211"/>
      <c r="X506" s="71"/>
      <c r="Y506" s="71"/>
      <c r="Z506" s="71"/>
      <c r="AA506" s="71"/>
      <c r="AB506" s="72"/>
      <c r="AC506" s="72"/>
      <c r="AD506" s="72"/>
      <c r="AE506" s="73">
        <f>AB506*AC506</f>
        <v>0</v>
      </c>
      <c r="AF506" s="241"/>
      <c r="AG506" s="211"/>
      <c r="AH506" s="71"/>
      <c r="AI506" s="71"/>
      <c r="AJ506" s="71"/>
      <c r="AK506" s="71"/>
      <c r="AL506" s="72"/>
      <c r="AM506" s="72"/>
      <c r="AN506" s="72"/>
      <c r="AO506" s="73">
        <f>AL506*AM506</f>
        <v>0</v>
      </c>
      <c r="AP506" s="241"/>
      <c r="AQ506" s="211"/>
      <c r="AR506" s="71"/>
      <c r="AS506" s="71"/>
      <c r="AT506" s="71"/>
      <c r="AU506" s="71"/>
      <c r="AV506" s="72"/>
      <c r="AW506" s="72"/>
      <c r="AX506" s="72"/>
      <c r="AY506" s="73">
        <f t="shared" si="524"/>
        <v>0</v>
      </c>
      <c r="AZ506" s="241"/>
      <c r="BA506" s="211"/>
      <c r="BB506" s="71"/>
      <c r="BC506" s="71"/>
      <c r="BD506" s="71"/>
      <c r="BE506" s="71"/>
      <c r="BF506" s="72"/>
      <c r="BG506" s="72"/>
      <c r="BH506" s="72"/>
      <c r="BI506" s="73">
        <f t="shared" si="525"/>
        <v>0</v>
      </c>
      <c r="BJ506" s="241"/>
      <c r="BK506" s="211"/>
    </row>
    <row r="507" spans="1:63" x14ac:dyDescent="0.2">
      <c r="A507" s="261"/>
      <c r="B507" s="263"/>
      <c r="C507" s="211"/>
      <c r="D507" s="74"/>
      <c r="E507" s="74"/>
      <c r="F507" s="74"/>
      <c r="G507" s="74"/>
      <c r="H507" s="76"/>
      <c r="I507" s="76"/>
      <c r="J507" s="76"/>
      <c r="K507" s="68">
        <f>H507*I507</f>
        <v>0</v>
      </c>
      <c r="L507" s="239">
        <f>SUM(K507:K510)</f>
        <v>0</v>
      </c>
      <c r="M507" s="211"/>
      <c r="N507" s="74"/>
      <c r="O507" s="74"/>
      <c r="P507" s="74"/>
      <c r="Q507" s="74"/>
      <c r="R507" s="76"/>
      <c r="S507" s="76"/>
      <c r="T507" s="76"/>
      <c r="U507" s="68">
        <f>R507*S507</f>
        <v>0</v>
      </c>
      <c r="V507" s="239">
        <f>SUM(U507:U510)</f>
        <v>0</v>
      </c>
      <c r="W507" s="211"/>
      <c r="X507" s="74"/>
      <c r="Y507" s="74"/>
      <c r="Z507" s="74"/>
      <c r="AA507" s="74"/>
      <c r="AB507" s="76"/>
      <c r="AC507" s="76"/>
      <c r="AD507" s="76"/>
      <c r="AE507" s="68">
        <f>AB507*AC507</f>
        <v>0</v>
      </c>
      <c r="AF507" s="239">
        <f>SUM(AE507:AE510)</f>
        <v>0</v>
      </c>
      <c r="AG507" s="211"/>
      <c r="AH507" s="74"/>
      <c r="AI507" s="74"/>
      <c r="AJ507" s="74"/>
      <c r="AK507" s="74"/>
      <c r="AL507" s="76"/>
      <c r="AM507" s="76"/>
      <c r="AN507" s="76"/>
      <c r="AO507" s="68">
        <f>AL507*AM507</f>
        <v>0</v>
      </c>
      <c r="AP507" s="239">
        <f>SUM(AO507:AO510)</f>
        <v>0</v>
      </c>
      <c r="AQ507" s="211"/>
      <c r="AR507" s="74"/>
      <c r="AS507" s="74"/>
      <c r="AT507" s="74"/>
      <c r="AU507" s="74"/>
      <c r="AV507" s="76"/>
      <c r="AW507" s="76"/>
      <c r="AX507" s="76"/>
      <c r="AY507" s="68">
        <f t="shared" si="524"/>
        <v>0</v>
      </c>
      <c r="AZ507" s="239">
        <f>SUM(AY507:AY510)</f>
        <v>0</v>
      </c>
      <c r="BA507" s="211"/>
      <c r="BB507" s="74"/>
      <c r="BC507" s="74"/>
      <c r="BD507" s="74"/>
      <c r="BE507" s="74"/>
      <c r="BF507" s="76"/>
      <c r="BG507" s="76"/>
      <c r="BH507" s="76"/>
      <c r="BI507" s="68">
        <f t="shared" si="525"/>
        <v>0</v>
      </c>
      <c r="BJ507" s="239">
        <f>SUM(BI507:BI510)</f>
        <v>0</v>
      </c>
      <c r="BK507" s="211"/>
    </row>
    <row r="508" spans="1:63" x14ac:dyDescent="0.2">
      <c r="A508" s="261"/>
      <c r="B508" s="264"/>
      <c r="C508" s="211"/>
      <c r="D508" s="66"/>
      <c r="E508" s="66"/>
      <c r="F508" s="66"/>
      <c r="G508" s="66"/>
      <c r="H508" s="70"/>
      <c r="I508" s="70"/>
      <c r="J508" s="70"/>
      <c r="K508" s="68">
        <f t="shared" ref="K508:K510" si="530">H508*I508</f>
        <v>0</v>
      </c>
      <c r="L508" s="240"/>
      <c r="M508" s="211"/>
      <c r="N508" s="66"/>
      <c r="O508" s="66"/>
      <c r="P508" s="66"/>
      <c r="Q508" s="66"/>
      <c r="R508" s="70"/>
      <c r="S508" s="70"/>
      <c r="T508" s="70"/>
      <c r="U508" s="68">
        <f t="shared" ref="U508:U510" si="531">R508*S508</f>
        <v>0</v>
      </c>
      <c r="V508" s="240"/>
      <c r="W508" s="211"/>
      <c r="X508" s="66"/>
      <c r="Y508" s="66"/>
      <c r="Z508" s="66"/>
      <c r="AA508" s="66"/>
      <c r="AB508" s="70"/>
      <c r="AC508" s="70"/>
      <c r="AD508" s="70"/>
      <c r="AE508" s="68">
        <f t="shared" ref="AE508:AE510" si="532">AB508*AC508</f>
        <v>0</v>
      </c>
      <c r="AF508" s="240"/>
      <c r="AG508" s="211"/>
      <c r="AH508" s="66"/>
      <c r="AI508" s="66"/>
      <c r="AJ508" s="66"/>
      <c r="AK508" s="66"/>
      <c r="AL508" s="70"/>
      <c r="AM508" s="70"/>
      <c r="AN508" s="70"/>
      <c r="AO508" s="68">
        <f t="shared" ref="AO508:AO510" si="533">AL508*AM508</f>
        <v>0</v>
      </c>
      <c r="AP508" s="240"/>
      <c r="AQ508" s="211"/>
      <c r="AR508" s="66"/>
      <c r="AS508" s="66"/>
      <c r="AT508" s="66"/>
      <c r="AU508" s="66"/>
      <c r="AV508" s="70"/>
      <c r="AW508" s="70"/>
      <c r="AX508" s="70"/>
      <c r="AY508" s="98">
        <f t="shared" si="524"/>
        <v>0</v>
      </c>
      <c r="AZ508" s="240"/>
      <c r="BA508" s="211"/>
      <c r="BB508" s="66"/>
      <c r="BC508" s="66"/>
      <c r="BD508" s="66"/>
      <c r="BE508" s="66"/>
      <c r="BF508" s="70"/>
      <c r="BG508" s="70"/>
      <c r="BH508" s="70"/>
      <c r="BI508" s="98">
        <f t="shared" si="525"/>
        <v>0</v>
      </c>
      <c r="BJ508" s="240"/>
      <c r="BK508" s="211"/>
    </row>
    <row r="509" spans="1:63" x14ac:dyDescent="0.2">
      <c r="A509" s="261"/>
      <c r="B509" s="264"/>
      <c r="C509" s="211"/>
      <c r="D509" s="66"/>
      <c r="E509" s="66"/>
      <c r="F509" s="66"/>
      <c r="G509" s="66"/>
      <c r="H509" s="70"/>
      <c r="I509" s="70"/>
      <c r="J509" s="70"/>
      <c r="K509" s="68">
        <f t="shared" si="530"/>
        <v>0</v>
      </c>
      <c r="L509" s="240"/>
      <c r="M509" s="211"/>
      <c r="N509" s="66"/>
      <c r="O509" s="66"/>
      <c r="P509" s="66"/>
      <c r="Q509" s="66"/>
      <c r="R509" s="70"/>
      <c r="S509" s="70"/>
      <c r="T509" s="70"/>
      <c r="U509" s="68">
        <f t="shared" si="531"/>
        <v>0</v>
      </c>
      <c r="V509" s="240"/>
      <c r="W509" s="211"/>
      <c r="X509" s="66"/>
      <c r="Y509" s="66"/>
      <c r="Z509" s="66"/>
      <c r="AA509" s="66"/>
      <c r="AB509" s="70"/>
      <c r="AC509" s="70"/>
      <c r="AD509" s="70"/>
      <c r="AE509" s="68">
        <f t="shared" si="532"/>
        <v>0</v>
      </c>
      <c r="AF509" s="240"/>
      <c r="AG509" s="211"/>
      <c r="AH509" s="66"/>
      <c r="AI509" s="66"/>
      <c r="AJ509" s="66"/>
      <c r="AK509" s="66"/>
      <c r="AL509" s="70"/>
      <c r="AM509" s="70"/>
      <c r="AN509" s="70"/>
      <c r="AO509" s="68">
        <f t="shared" si="533"/>
        <v>0</v>
      </c>
      <c r="AP509" s="240"/>
      <c r="AQ509" s="211"/>
      <c r="AR509" s="66"/>
      <c r="AS509" s="66"/>
      <c r="AT509" s="66"/>
      <c r="AU509" s="66"/>
      <c r="AV509" s="70"/>
      <c r="AW509" s="70"/>
      <c r="AX509" s="70"/>
      <c r="AY509" s="98">
        <f t="shared" si="524"/>
        <v>0</v>
      </c>
      <c r="AZ509" s="240"/>
      <c r="BA509" s="211"/>
      <c r="BB509" s="66"/>
      <c r="BC509" s="66"/>
      <c r="BD509" s="66"/>
      <c r="BE509" s="66"/>
      <c r="BF509" s="70"/>
      <c r="BG509" s="70"/>
      <c r="BH509" s="70"/>
      <c r="BI509" s="98">
        <f t="shared" si="525"/>
        <v>0</v>
      </c>
      <c r="BJ509" s="240"/>
      <c r="BK509" s="211"/>
    </row>
    <row r="510" spans="1:63" ht="17" thickBot="1" x14ac:dyDescent="0.25">
      <c r="A510" s="261"/>
      <c r="B510" s="265"/>
      <c r="C510" s="211"/>
      <c r="D510" s="77"/>
      <c r="E510" s="77"/>
      <c r="F510" s="77"/>
      <c r="G510" s="77"/>
      <c r="H510" s="78"/>
      <c r="I510" s="78"/>
      <c r="J510" s="78"/>
      <c r="K510" s="73">
        <f t="shared" si="530"/>
        <v>0</v>
      </c>
      <c r="L510" s="241"/>
      <c r="M510" s="211"/>
      <c r="N510" s="77"/>
      <c r="O510" s="77"/>
      <c r="P510" s="77"/>
      <c r="Q510" s="77"/>
      <c r="R510" s="78"/>
      <c r="S510" s="78"/>
      <c r="T510" s="78"/>
      <c r="U510" s="73">
        <f t="shared" si="531"/>
        <v>0</v>
      </c>
      <c r="V510" s="241"/>
      <c r="W510" s="211"/>
      <c r="X510" s="77"/>
      <c r="Y510" s="77"/>
      <c r="Z510" s="77"/>
      <c r="AA510" s="77"/>
      <c r="AB510" s="78"/>
      <c r="AC510" s="78"/>
      <c r="AD510" s="78"/>
      <c r="AE510" s="73">
        <f t="shared" si="532"/>
        <v>0</v>
      </c>
      <c r="AF510" s="241"/>
      <c r="AG510" s="211"/>
      <c r="AH510" s="77"/>
      <c r="AI510" s="77"/>
      <c r="AJ510" s="77"/>
      <c r="AK510" s="77"/>
      <c r="AL510" s="78"/>
      <c r="AM510" s="78"/>
      <c r="AN510" s="78"/>
      <c r="AO510" s="73">
        <f t="shared" si="533"/>
        <v>0</v>
      </c>
      <c r="AP510" s="241"/>
      <c r="AQ510" s="211"/>
      <c r="AR510" s="77"/>
      <c r="AS510" s="77"/>
      <c r="AT510" s="77"/>
      <c r="AU510" s="77"/>
      <c r="AV510" s="78"/>
      <c r="AW510" s="78"/>
      <c r="AX510" s="78"/>
      <c r="AY510" s="73">
        <f t="shared" si="524"/>
        <v>0</v>
      </c>
      <c r="AZ510" s="241"/>
      <c r="BA510" s="211"/>
      <c r="BB510" s="77"/>
      <c r="BC510" s="77"/>
      <c r="BD510" s="77"/>
      <c r="BE510" s="77"/>
      <c r="BF510" s="78"/>
      <c r="BG510" s="78"/>
      <c r="BH510" s="78"/>
      <c r="BI510" s="73">
        <f t="shared" si="525"/>
        <v>0</v>
      </c>
      <c r="BJ510" s="241"/>
      <c r="BK510" s="211"/>
    </row>
    <row r="511" spans="1:63" x14ac:dyDescent="0.2">
      <c r="A511" s="261"/>
      <c r="B511" s="263" t="s">
        <v>216</v>
      </c>
      <c r="C511" s="211"/>
      <c r="D511" s="74">
        <v>1</v>
      </c>
      <c r="E511" s="74">
        <v>10</v>
      </c>
      <c r="F511" s="74"/>
      <c r="G511" s="74"/>
      <c r="H511" s="76"/>
      <c r="I511" s="76"/>
      <c r="J511" s="76"/>
      <c r="K511" s="68">
        <f>H511*I511</f>
        <v>0</v>
      </c>
      <c r="L511" s="239">
        <f>SUM(K511:K514)</f>
        <v>0</v>
      </c>
      <c r="M511" s="211"/>
      <c r="N511" s="74">
        <v>1</v>
      </c>
      <c r="O511" s="74">
        <v>10</v>
      </c>
      <c r="P511" s="74"/>
      <c r="Q511" s="74"/>
      <c r="R511" s="76"/>
      <c r="S511" s="76"/>
      <c r="T511" s="76"/>
      <c r="U511" s="68">
        <f>R511*S511</f>
        <v>0</v>
      </c>
      <c r="V511" s="239">
        <f>SUM(U511:U514)</f>
        <v>0</v>
      </c>
      <c r="W511" s="211"/>
      <c r="X511" s="74">
        <v>1</v>
      </c>
      <c r="Y511" s="74">
        <v>10</v>
      </c>
      <c r="Z511" s="74"/>
      <c r="AA511" s="74"/>
      <c r="AB511" s="76"/>
      <c r="AC511" s="76"/>
      <c r="AD511" s="76"/>
      <c r="AE511" s="68">
        <f>AB511*AC511</f>
        <v>0</v>
      </c>
      <c r="AF511" s="239">
        <f>SUM(AE511:AE514)</f>
        <v>0</v>
      </c>
      <c r="AG511" s="211"/>
      <c r="AH511" s="74">
        <v>1</v>
      </c>
      <c r="AI511" s="74">
        <v>10</v>
      </c>
      <c r="AJ511" s="74"/>
      <c r="AK511" s="74"/>
      <c r="AL511" s="76"/>
      <c r="AM511" s="76"/>
      <c r="AN511" s="76"/>
      <c r="AO511" s="68">
        <f>AL511*AM511</f>
        <v>0</v>
      </c>
      <c r="AP511" s="239">
        <f>SUM(AO511:AO514)</f>
        <v>0</v>
      </c>
      <c r="AQ511" s="211"/>
      <c r="AR511" s="74"/>
      <c r="AS511" s="74"/>
      <c r="AT511" s="74"/>
      <c r="AU511" s="74"/>
      <c r="AV511" s="76"/>
      <c r="AW511" s="76"/>
      <c r="AX511" s="76"/>
      <c r="AY511" s="68">
        <f t="shared" si="524"/>
        <v>0</v>
      </c>
      <c r="AZ511" s="239">
        <f>SUM(AY511:AY514)</f>
        <v>0</v>
      </c>
      <c r="BA511" s="211"/>
      <c r="BB511" s="74"/>
      <c r="BC511" s="74"/>
      <c r="BD511" s="74"/>
      <c r="BE511" s="74"/>
      <c r="BF511" s="76"/>
      <c r="BG511" s="76"/>
      <c r="BH511" s="76"/>
      <c r="BI511" s="68">
        <f t="shared" si="525"/>
        <v>0</v>
      </c>
      <c r="BJ511" s="239">
        <f>SUM(BI511:BI514)</f>
        <v>0</v>
      </c>
      <c r="BK511" s="211"/>
    </row>
    <row r="512" spans="1:63" x14ac:dyDescent="0.2">
      <c r="A512" s="261"/>
      <c r="B512" s="264"/>
      <c r="C512" s="211"/>
      <c r="D512" s="66">
        <v>2</v>
      </c>
      <c r="E512" s="66">
        <v>10</v>
      </c>
      <c r="F512" s="66"/>
      <c r="G512" s="66"/>
      <c r="H512" s="70"/>
      <c r="I512" s="70"/>
      <c r="J512" s="70"/>
      <c r="K512" s="68">
        <f t="shared" ref="K512:K514" si="534">H512*I512</f>
        <v>0</v>
      </c>
      <c r="L512" s="240"/>
      <c r="M512" s="211"/>
      <c r="N512" s="66">
        <v>2</v>
      </c>
      <c r="O512" s="66">
        <v>10</v>
      </c>
      <c r="P512" s="66"/>
      <c r="Q512" s="66"/>
      <c r="R512" s="70"/>
      <c r="S512" s="70"/>
      <c r="T512" s="70"/>
      <c r="U512" s="68">
        <f t="shared" ref="U512:U514" si="535">R512*S512</f>
        <v>0</v>
      </c>
      <c r="V512" s="240"/>
      <c r="W512" s="211"/>
      <c r="X512" s="66">
        <v>2</v>
      </c>
      <c r="Y512" s="66">
        <v>10</v>
      </c>
      <c r="Z512" s="66"/>
      <c r="AA512" s="66"/>
      <c r="AB512" s="70"/>
      <c r="AC512" s="70"/>
      <c r="AD512" s="70"/>
      <c r="AE512" s="68">
        <f t="shared" ref="AE512:AE514" si="536">AB512*AC512</f>
        <v>0</v>
      </c>
      <c r="AF512" s="240"/>
      <c r="AG512" s="211"/>
      <c r="AH512" s="66">
        <v>2</v>
      </c>
      <c r="AI512" s="66">
        <v>10</v>
      </c>
      <c r="AJ512" s="66"/>
      <c r="AK512" s="66"/>
      <c r="AL512" s="70"/>
      <c r="AM512" s="70"/>
      <c r="AN512" s="70"/>
      <c r="AO512" s="68">
        <f t="shared" ref="AO512:AO514" si="537">AL512*AM512</f>
        <v>0</v>
      </c>
      <c r="AP512" s="240"/>
      <c r="AQ512" s="211"/>
      <c r="AR512" s="66"/>
      <c r="AS512" s="66"/>
      <c r="AT512" s="66"/>
      <c r="AU512" s="66"/>
      <c r="AV512" s="70"/>
      <c r="AW512" s="70"/>
      <c r="AX512" s="70"/>
      <c r="AY512" s="98">
        <f t="shared" si="524"/>
        <v>0</v>
      </c>
      <c r="AZ512" s="240"/>
      <c r="BA512" s="211"/>
      <c r="BB512" s="66"/>
      <c r="BC512" s="66"/>
      <c r="BD512" s="66"/>
      <c r="BE512" s="66"/>
      <c r="BF512" s="70"/>
      <c r="BG512" s="70"/>
      <c r="BH512" s="70"/>
      <c r="BI512" s="98">
        <f t="shared" si="525"/>
        <v>0</v>
      </c>
      <c r="BJ512" s="240"/>
      <c r="BK512" s="211"/>
    </row>
    <row r="513" spans="1:63" x14ac:dyDescent="0.2">
      <c r="A513" s="261"/>
      <c r="B513" s="264"/>
      <c r="C513" s="211"/>
      <c r="D513" s="66"/>
      <c r="E513" s="66"/>
      <c r="F513" s="66"/>
      <c r="G513" s="66"/>
      <c r="H513" s="70"/>
      <c r="I513" s="70"/>
      <c r="J513" s="70"/>
      <c r="K513" s="68">
        <f t="shared" si="534"/>
        <v>0</v>
      </c>
      <c r="L513" s="240"/>
      <c r="M513" s="211"/>
      <c r="N513" s="66"/>
      <c r="O513" s="66"/>
      <c r="P513" s="66"/>
      <c r="Q513" s="66"/>
      <c r="R513" s="70"/>
      <c r="S513" s="70"/>
      <c r="T513" s="70"/>
      <c r="U513" s="68">
        <f t="shared" si="535"/>
        <v>0</v>
      </c>
      <c r="V513" s="240"/>
      <c r="W513" s="211"/>
      <c r="X513" s="66"/>
      <c r="Y513" s="66"/>
      <c r="Z513" s="66"/>
      <c r="AA513" s="66"/>
      <c r="AB513" s="70"/>
      <c r="AC513" s="70"/>
      <c r="AD513" s="70"/>
      <c r="AE513" s="68">
        <f t="shared" si="536"/>
        <v>0</v>
      </c>
      <c r="AF513" s="240"/>
      <c r="AG513" s="211"/>
      <c r="AH513" s="66"/>
      <c r="AI513" s="66"/>
      <c r="AJ513" s="66"/>
      <c r="AK513" s="66"/>
      <c r="AL513" s="70"/>
      <c r="AM513" s="70"/>
      <c r="AN513" s="70"/>
      <c r="AO513" s="68">
        <f t="shared" si="537"/>
        <v>0</v>
      </c>
      <c r="AP513" s="240"/>
      <c r="AQ513" s="211"/>
      <c r="AR513" s="66"/>
      <c r="AS513" s="66"/>
      <c r="AT513" s="66"/>
      <c r="AU513" s="66"/>
      <c r="AV513" s="70"/>
      <c r="AW513" s="70"/>
      <c r="AX513" s="70"/>
      <c r="AY513" s="98">
        <f t="shared" si="524"/>
        <v>0</v>
      </c>
      <c r="AZ513" s="240"/>
      <c r="BA513" s="211"/>
      <c r="BB513" s="66"/>
      <c r="BC513" s="66"/>
      <c r="BD513" s="66"/>
      <c r="BE513" s="66"/>
      <c r="BF513" s="70"/>
      <c r="BG513" s="70"/>
      <c r="BH513" s="70"/>
      <c r="BI513" s="98">
        <f t="shared" si="525"/>
        <v>0</v>
      </c>
      <c r="BJ513" s="240"/>
      <c r="BK513" s="211"/>
    </row>
    <row r="514" spans="1:63" ht="17" thickBot="1" x14ac:dyDescent="0.25">
      <c r="A514" s="262"/>
      <c r="B514" s="265"/>
      <c r="C514" s="211"/>
      <c r="D514" s="77"/>
      <c r="E514" s="77"/>
      <c r="F514" s="77"/>
      <c r="G514" s="77"/>
      <c r="H514" s="78"/>
      <c r="I514" s="78"/>
      <c r="J514" s="78"/>
      <c r="K514" s="73">
        <f t="shared" si="534"/>
        <v>0</v>
      </c>
      <c r="L514" s="241"/>
      <c r="M514" s="211"/>
      <c r="N514" s="77"/>
      <c r="O514" s="77"/>
      <c r="P514" s="77"/>
      <c r="Q514" s="77"/>
      <c r="R514" s="78"/>
      <c r="S514" s="78"/>
      <c r="T514" s="78"/>
      <c r="U514" s="73">
        <f t="shared" si="535"/>
        <v>0</v>
      </c>
      <c r="V514" s="241"/>
      <c r="W514" s="211"/>
      <c r="X514" s="77"/>
      <c r="Y514" s="77"/>
      <c r="Z514" s="77"/>
      <c r="AA514" s="77"/>
      <c r="AB514" s="78"/>
      <c r="AC514" s="78"/>
      <c r="AD514" s="78"/>
      <c r="AE514" s="73">
        <f t="shared" si="536"/>
        <v>0</v>
      </c>
      <c r="AF514" s="241"/>
      <c r="AG514" s="211"/>
      <c r="AH514" s="77"/>
      <c r="AI514" s="77"/>
      <c r="AJ514" s="77"/>
      <c r="AK514" s="77"/>
      <c r="AL514" s="78"/>
      <c r="AM514" s="78"/>
      <c r="AN514" s="78"/>
      <c r="AO514" s="73">
        <f t="shared" si="537"/>
        <v>0</v>
      </c>
      <c r="AP514" s="241"/>
      <c r="AQ514" s="211"/>
      <c r="AR514" s="77"/>
      <c r="AS514" s="77"/>
      <c r="AT514" s="77"/>
      <c r="AU514" s="77"/>
      <c r="AV514" s="78"/>
      <c r="AW514" s="78"/>
      <c r="AX514" s="78"/>
      <c r="AY514" s="73">
        <f t="shared" si="524"/>
        <v>0</v>
      </c>
      <c r="AZ514" s="241"/>
      <c r="BA514" s="211"/>
      <c r="BB514" s="77"/>
      <c r="BC514" s="77"/>
      <c r="BD514" s="77"/>
      <c r="BE514" s="77"/>
      <c r="BF514" s="78"/>
      <c r="BG514" s="78"/>
      <c r="BH514" s="78"/>
      <c r="BI514" s="73">
        <f t="shared" si="525"/>
        <v>0</v>
      </c>
      <c r="BJ514" s="241"/>
      <c r="BK514" s="211"/>
    </row>
    <row r="515" spans="1:63" x14ac:dyDescent="0.2">
      <c r="B515" s="92"/>
      <c r="C515" s="211"/>
      <c r="D515" s="46"/>
      <c r="E515" s="46"/>
      <c r="F515" s="46"/>
      <c r="G515" s="46"/>
      <c r="H515" s="46"/>
      <c r="I515" s="46"/>
      <c r="J515" s="46"/>
      <c r="K515" s="46"/>
      <c r="L515" s="46"/>
      <c r="M515" s="211"/>
      <c r="N515" s="46"/>
      <c r="O515" s="46"/>
      <c r="P515" s="46"/>
      <c r="Q515" s="46"/>
      <c r="R515" s="46"/>
      <c r="S515" s="46"/>
      <c r="T515" s="46"/>
      <c r="U515" s="48"/>
      <c r="V515" s="46"/>
      <c r="W515" s="211"/>
      <c r="X515" s="46"/>
      <c r="Y515" s="46"/>
      <c r="Z515" s="46"/>
      <c r="AA515" s="46"/>
      <c r="AB515" s="46"/>
      <c r="AC515" s="46"/>
      <c r="AD515" s="46"/>
      <c r="AE515" s="48"/>
      <c r="AF515" s="46"/>
      <c r="AG515" s="211"/>
      <c r="AH515" s="46"/>
      <c r="AI515" s="46"/>
      <c r="AJ515" s="46"/>
      <c r="AK515" s="46"/>
      <c r="AL515" s="46"/>
      <c r="AM515" s="46"/>
      <c r="AN515" s="46"/>
      <c r="AO515" s="48"/>
      <c r="AP515" s="46"/>
      <c r="AQ515" s="211"/>
      <c r="AR515" s="46"/>
      <c r="AS515" s="46"/>
      <c r="AT515" s="46"/>
      <c r="AU515" s="46"/>
      <c r="AV515" s="46"/>
      <c r="AW515" s="46"/>
      <c r="AX515" s="46"/>
      <c r="AY515" s="48"/>
      <c r="AZ515" s="46"/>
      <c r="BA515" s="211"/>
      <c r="BB515" s="46"/>
      <c r="BC515" s="46"/>
      <c r="BD515" s="46"/>
      <c r="BE515" s="46"/>
      <c r="BF515" s="46"/>
      <c r="BG515" s="46"/>
      <c r="BH515" s="46"/>
      <c r="BI515" s="48"/>
      <c r="BJ515" s="46"/>
      <c r="BK515" s="211"/>
    </row>
  </sheetData>
  <mergeCells count="1168">
    <mergeCell ref="D265:I267"/>
    <mergeCell ref="A503:A514"/>
    <mergeCell ref="B503:B506"/>
    <mergeCell ref="L503:L506"/>
    <mergeCell ref="V503:V506"/>
    <mergeCell ref="AF503:AF506"/>
    <mergeCell ref="AP503:AP506"/>
    <mergeCell ref="AZ503:AZ506"/>
    <mergeCell ref="BJ503:BJ506"/>
    <mergeCell ref="B507:B510"/>
    <mergeCell ref="L507:L510"/>
    <mergeCell ref="V507:V510"/>
    <mergeCell ref="AF507:AF510"/>
    <mergeCell ref="AP507:AP510"/>
    <mergeCell ref="AZ507:AZ510"/>
    <mergeCell ref="BJ507:BJ510"/>
    <mergeCell ref="B511:B514"/>
    <mergeCell ref="L511:L514"/>
    <mergeCell ref="V511:V514"/>
    <mergeCell ref="AF511:AF514"/>
    <mergeCell ref="AP511:AP514"/>
    <mergeCell ref="AZ511:AZ514"/>
    <mergeCell ref="BJ511:BJ514"/>
    <mergeCell ref="A490:A501"/>
    <mergeCell ref="B490:B493"/>
    <mergeCell ref="L490:L493"/>
    <mergeCell ref="V490:V493"/>
    <mergeCell ref="AF490:AF493"/>
    <mergeCell ref="AP490:AP493"/>
    <mergeCell ref="AZ490:AZ493"/>
    <mergeCell ref="BJ490:BJ493"/>
    <mergeCell ref="B494:B497"/>
    <mergeCell ref="L494:L497"/>
    <mergeCell ref="V494:V497"/>
    <mergeCell ref="AF494:AF497"/>
    <mergeCell ref="AP494:AP497"/>
    <mergeCell ref="AZ494:AZ497"/>
    <mergeCell ref="BJ494:BJ497"/>
    <mergeCell ref="B498:B501"/>
    <mergeCell ref="L498:L501"/>
    <mergeCell ref="V498:V501"/>
    <mergeCell ref="AF498:AF501"/>
    <mergeCell ref="AP498:AP501"/>
    <mergeCell ref="AZ498:AZ501"/>
    <mergeCell ref="BJ498:BJ501"/>
    <mergeCell ref="A477:A488"/>
    <mergeCell ref="B477:B480"/>
    <mergeCell ref="L477:L480"/>
    <mergeCell ref="V477:V480"/>
    <mergeCell ref="AF477:AF480"/>
    <mergeCell ref="AP477:AP480"/>
    <mergeCell ref="AZ477:AZ480"/>
    <mergeCell ref="BJ477:BJ480"/>
    <mergeCell ref="B481:B484"/>
    <mergeCell ref="L481:L484"/>
    <mergeCell ref="V481:V484"/>
    <mergeCell ref="AF481:AF484"/>
    <mergeCell ref="AP481:AP484"/>
    <mergeCell ref="AZ481:AZ484"/>
    <mergeCell ref="BJ481:BJ484"/>
    <mergeCell ref="B485:B488"/>
    <mergeCell ref="L485:L488"/>
    <mergeCell ref="V485:V488"/>
    <mergeCell ref="AF485:AF488"/>
    <mergeCell ref="BI462:BJ462"/>
    <mergeCell ref="AP485:AP488"/>
    <mergeCell ref="AZ485:AZ488"/>
    <mergeCell ref="BJ485:BJ488"/>
    <mergeCell ref="A464:A475"/>
    <mergeCell ref="B464:B467"/>
    <mergeCell ref="L464:L467"/>
    <mergeCell ref="V464:V467"/>
    <mergeCell ref="AF464:AF467"/>
    <mergeCell ref="AP464:AP467"/>
    <mergeCell ref="AZ464:AZ467"/>
    <mergeCell ref="BJ464:BJ467"/>
    <mergeCell ref="B468:B471"/>
    <mergeCell ref="L468:L471"/>
    <mergeCell ref="V468:V471"/>
    <mergeCell ref="AF468:AF471"/>
    <mergeCell ref="AP468:AP471"/>
    <mergeCell ref="AZ468:AZ471"/>
    <mergeCell ref="BJ468:BJ471"/>
    <mergeCell ref="B472:B475"/>
    <mergeCell ref="L472:L475"/>
    <mergeCell ref="V472:V475"/>
    <mergeCell ref="AF472:AF475"/>
    <mergeCell ref="AP472:AP475"/>
    <mergeCell ref="AZ472:AZ475"/>
    <mergeCell ref="BJ472:BJ475"/>
    <mergeCell ref="D462:G462"/>
    <mergeCell ref="H462:J462"/>
    <mergeCell ref="K462:L462"/>
    <mergeCell ref="N462:Q462"/>
    <mergeCell ref="R462:T462"/>
    <mergeCell ref="U462:V462"/>
    <mergeCell ref="X462:AA462"/>
    <mergeCell ref="AB462:AD462"/>
    <mergeCell ref="AE462:AF462"/>
    <mergeCell ref="AH462:AK462"/>
    <mergeCell ref="AL462:AN462"/>
    <mergeCell ref="AO462:AP462"/>
    <mergeCell ref="AR462:AU462"/>
    <mergeCell ref="AV462:AX462"/>
    <mergeCell ref="AY462:AZ462"/>
    <mergeCell ref="BB462:BE462"/>
    <mergeCell ref="BF462:BH462"/>
    <mergeCell ref="BB455:BJ456"/>
    <mergeCell ref="B457:B460"/>
    <mergeCell ref="D457:L457"/>
    <mergeCell ref="N457:V457"/>
    <mergeCell ref="X457:AF457"/>
    <mergeCell ref="AH457:AP457"/>
    <mergeCell ref="AR457:AZ457"/>
    <mergeCell ref="BB457:BJ457"/>
    <mergeCell ref="D458:L458"/>
    <mergeCell ref="N458:V458"/>
    <mergeCell ref="X458:AF458"/>
    <mergeCell ref="AH458:AP458"/>
    <mergeCell ref="AR458:AZ458"/>
    <mergeCell ref="BB458:BJ458"/>
    <mergeCell ref="D459:L459"/>
    <mergeCell ref="N459:V459"/>
    <mergeCell ref="X459:AF459"/>
    <mergeCell ref="AH459:AP459"/>
    <mergeCell ref="AR459:AZ459"/>
    <mergeCell ref="BB459:BJ459"/>
    <mergeCell ref="D460:L460"/>
    <mergeCell ref="N460:V460"/>
    <mergeCell ref="X460:AF460"/>
    <mergeCell ref="AH460:AP460"/>
    <mergeCell ref="AR460:AZ460"/>
    <mergeCell ref="BB460:BJ460"/>
    <mergeCell ref="D454:L454"/>
    <mergeCell ref="N454:V454"/>
    <mergeCell ref="X454:AF454"/>
    <mergeCell ref="AH454:AP454"/>
    <mergeCell ref="B455:B456"/>
    <mergeCell ref="D455:L456"/>
    <mergeCell ref="N455:V456"/>
    <mergeCell ref="X455:AF456"/>
    <mergeCell ref="AH455:AP456"/>
    <mergeCell ref="A442:A453"/>
    <mergeCell ref="B442:B445"/>
    <mergeCell ref="L442:L445"/>
    <mergeCell ref="V442:V445"/>
    <mergeCell ref="AF442:AF445"/>
    <mergeCell ref="AP442:AP445"/>
    <mergeCell ref="AZ442:AZ445"/>
    <mergeCell ref="BJ442:BJ445"/>
    <mergeCell ref="B446:B449"/>
    <mergeCell ref="L446:L449"/>
    <mergeCell ref="V446:V449"/>
    <mergeCell ref="AF446:AF449"/>
    <mergeCell ref="AP446:AP449"/>
    <mergeCell ref="AZ446:AZ449"/>
    <mergeCell ref="BJ446:BJ449"/>
    <mergeCell ref="B450:B453"/>
    <mergeCell ref="L450:L453"/>
    <mergeCell ref="V450:V453"/>
    <mergeCell ref="AF450:AF453"/>
    <mergeCell ref="AP450:AP453"/>
    <mergeCell ref="AZ450:AZ453"/>
    <mergeCell ref="BJ450:BJ453"/>
    <mergeCell ref="AR455:AZ456"/>
    <mergeCell ref="A429:A440"/>
    <mergeCell ref="B429:B432"/>
    <mergeCell ref="L429:L432"/>
    <mergeCell ref="V429:V432"/>
    <mergeCell ref="AF429:AF432"/>
    <mergeCell ref="AP429:AP432"/>
    <mergeCell ref="AZ429:AZ432"/>
    <mergeCell ref="BJ429:BJ432"/>
    <mergeCell ref="B433:B436"/>
    <mergeCell ref="L433:L436"/>
    <mergeCell ref="V433:V436"/>
    <mergeCell ref="AF433:AF436"/>
    <mergeCell ref="AP433:AP436"/>
    <mergeCell ref="AZ433:AZ436"/>
    <mergeCell ref="BJ433:BJ436"/>
    <mergeCell ref="B437:B440"/>
    <mergeCell ref="L437:L440"/>
    <mergeCell ref="V437:V440"/>
    <mergeCell ref="AF437:AF440"/>
    <mergeCell ref="AP437:AP440"/>
    <mergeCell ref="AZ437:AZ440"/>
    <mergeCell ref="BJ437:BJ440"/>
    <mergeCell ref="A416:A427"/>
    <mergeCell ref="B416:B419"/>
    <mergeCell ref="L416:L419"/>
    <mergeCell ref="V416:V419"/>
    <mergeCell ref="AF416:AF419"/>
    <mergeCell ref="AP416:AP419"/>
    <mergeCell ref="AZ416:AZ419"/>
    <mergeCell ref="BJ416:BJ419"/>
    <mergeCell ref="B420:B423"/>
    <mergeCell ref="L420:L423"/>
    <mergeCell ref="V420:V423"/>
    <mergeCell ref="AF420:AF423"/>
    <mergeCell ref="AP420:AP423"/>
    <mergeCell ref="AZ420:AZ423"/>
    <mergeCell ref="BJ420:BJ423"/>
    <mergeCell ref="B424:B427"/>
    <mergeCell ref="L424:L427"/>
    <mergeCell ref="V424:V427"/>
    <mergeCell ref="AF424:AF427"/>
    <mergeCell ref="AP424:AP427"/>
    <mergeCell ref="AZ424:AZ427"/>
    <mergeCell ref="BJ424:BJ427"/>
    <mergeCell ref="D427:G427"/>
    <mergeCell ref="BI401:BJ401"/>
    <mergeCell ref="A403:A414"/>
    <mergeCell ref="B403:B406"/>
    <mergeCell ref="L403:L406"/>
    <mergeCell ref="V403:V406"/>
    <mergeCell ref="AF403:AF406"/>
    <mergeCell ref="AP403:AP406"/>
    <mergeCell ref="AZ403:AZ406"/>
    <mergeCell ref="BJ403:BJ406"/>
    <mergeCell ref="B407:B410"/>
    <mergeCell ref="L407:L410"/>
    <mergeCell ref="V407:V410"/>
    <mergeCell ref="AF407:AF410"/>
    <mergeCell ref="AP407:AP410"/>
    <mergeCell ref="AZ407:AZ410"/>
    <mergeCell ref="BJ407:BJ410"/>
    <mergeCell ref="B411:B414"/>
    <mergeCell ref="L411:L414"/>
    <mergeCell ref="V411:V414"/>
    <mergeCell ref="AF411:AF414"/>
    <mergeCell ref="AP411:AP414"/>
    <mergeCell ref="AZ411:AZ414"/>
    <mergeCell ref="BJ411:BJ414"/>
    <mergeCell ref="D401:G401"/>
    <mergeCell ref="H401:J401"/>
    <mergeCell ref="K401:L401"/>
    <mergeCell ref="N401:Q401"/>
    <mergeCell ref="R401:T401"/>
    <mergeCell ref="U401:V401"/>
    <mergeCell ref="X401:AA401"/>
    <mergeCell ref="AB401:AD401"/>
    <mergeCell ref="AE401:AF401"/>
    <mergeCell ref="AH401:AK401"/>
    <mergeCell ref="AL401:AN401"/>
    <mergeCell ref="AO401:AP401"/>
    <mergeCell ref="AR401:AU401"/>
    <mergeCell ref="AV401:AX401"/>
    <mergeCell ref="AY401:AZ401"/>
    <mergeCell ref="BB401:BE401"/>
    <mergeCell ref="BF401:BH401"/>
    <mergeCell ref="BB394:BJ395"/>
    <mergeCell ref="B396:B399"/>
    <mergeCell ref="D396:L396"/>
    <mergeCell ref="N396:V396"/>
    <mergeCell ref="X396:AF396"/>
    <mergeCell ref="AH396:AP396"/>
    <mergeCell ref="AR396:AZ396"/>
    <mergeCell ref="BB396:BJ396"/>
    <mergeCell ref="D397:L397"/>
    <mergeCell ref="N397:V397"/>
    <mergeCell ref="X397:AF397"/>
    <mergeCell ref="AH397:AP397"/>
    <mergeCell ref="AR397:AZ397"/>
    <mergeCell ref="BB397:BJ397"/>
    <mergeCell ref="D398:L398"/>
    <mergeCell ref="N398:V398"/>
    <mergeCell ref="X398:AF398"/>
    <mergeCell ref="AH398:AP398"/>
    <mergeCell ref="AR398:AZ398"/>
    <mergeCell ref="BB398:BJ398"/>
    <mergeCell ref="D399:L399"/>
    <mergeCell ref="N399:V399"/>
    <mergeCell ref="X399:AF399"/>
    <mergeCell ref="AH399:AP399"/>
    <mergeCell ref="AR399:AZ399"/>
    <mergeCell ref="BB399:BJ399"/>
    <mergeCell ref="D393:L393"/>
    <mergeCell ref="N393:V393"/>
    <mergeCell ref="X393:AF393"/>
    <mergeCell ref="AH393:AP393"/>
    <mergeCell ref="B394:B395"/>
    <mergeCell ref="D394:L395"/>
    <mergeCell ref="N394:V395"/>
    <mergeCell ref="X394:AF395"/>
    <mergeCell ref="AH394:AP395"/>
    <mergeCell ref="A381:A392"/>
    <mergeCell ref="B381:B384"/>
    <mergeCell ref="L381:L384"/>
    <mergeCell ref="V381:V384"/>
    <mergeCell ref="AF381:AF384"/>
    <mergeCell ref="AP381:AP384"/>
    <mergeCell ref="AZ381:AZ384"/>
    <mergeCell ref="BJ381:BJ384"/>
    <mergeCell ref="B385:B388"/>
    <mergeCell ref="L385:L388"/>
    <mergeCell ref="V385:V388"/>
    <mergeCell ref="AF385:AF388"/>
    <mergeCell ref="AP385:AP388"/>
    <mergeCell ref="AZ385:AZ388"/>
    <mergeCell ref="BJ385:BJ388"/>
    <mergeCell ref="B389:B392"/>
    <mergeCell ref="L389:L392"/>
    <mergeCell ref="V389:V392"/>
    <mergeCell ref="AF389:AF392"/>
    <mergeCell ref="AP389:AP392"/>
    <mergeCell ref="AZ389:AZ392"/>
    <mergeCell ref="BJ389:BJ392"/>
    <mergeCell ref="AR394:AZ395"/>
    <mergeCell ref="A368:A379"/>
    <mergeCell ref="B368:B371"/>
    <mergeCell ref="L368:L371"/>
    <mergeCell ref="V368:V371"/>
    <mergeCell ref="AF368:AF371"/>
    <mergeCell ref="AP368:AP371"/>
    <mergeCell ref="AZ368:AZ371"/>
    <mergeCell ref="BJ368:BJ371"/>
    <mergeCell ref="B372:B375"/>
    <mergeCell ref="L372:L375"/>
    <mergeCell ref="V372:V375"/>
    <mergeCell ref="AF372:AF375"/>
    <mergeCell ref="AP372:AP375"/>
    <mergeCell ref="AZ372:AZ375"/>
    <mergeCell ref="BJ372:BJ375"/>
    <mergeCell ref="B376:B379"/>
    <mergeCell ref="L376:L379"/>
    <mergeCell ref="V376:V379"/>
    <mergeCell ref="AF376:AF379"/>
    <mergeCell ref="AP376:AP379"/>
    <mergeCell ref="AZ376:AZ379"/>
    <mergeCell ref="BJ376:BJ379"/>
    <mergeCell ref="X340:AA340"/>
    <mergeCell ref="AB340:AD340"/>
    <mergeCell ref="AE340:AF340"/>
    <mergeCell ref="A355:A366"/>
    <mergeCell ref="B355:B358"/>
    <mergeCell ref="L355:L358"/>
    <mergeCell ref="V355:V358"/>
    <mergeCell ref="AF355:AF358"/>
    <mergeCell ref="AP355:AP358"/>
    <mergeCell ref="AZ355:AZ358"/>
    <mergeCell ref="BJ355:BJ358"/>
    <mergeCell ref="B359:B362"/>
    <mergeCell ref="L359:L362"/>
    <mergeCell ref="V359:V362"/>
    <mergeCell ref="AF359:AF362"/>
    <mergeCell ref="AP359:AP362"/>
    <mergeCell ref="AZ359:AZ362"/>
    <mergeCell ref="BJ359:BJ362"/>
    <mergeCell ref="B363:B366"/>
    <mergeCell ref="L363:L366"/>
    <mergeCell ref="V363:V366"/>
    <mergeCell ref="AF363:AF366"/>
    <mergeCell ref="AP363:AP366"/>
    <mergeCell ref="AZ363:AZ366"/>
    <mergeCell ref="BJ363:BJ366"/>
    <mergeCell ref="X338:AF338"/>
    <mergeCell ref="AH338:AP338"/>
    <mergeCell ref="AR338:AZ338"/>
    <mergeCell ref="BI340:BJ340"/>
    <mergeCell ref="A342:A353"/>
    <mergeCell ref="B342:B345"/>
    <mergeCell ref="L342:L345"/>
    <mergeCell ref="V342:V345"/>
    <mergeCell ref="AF342:AF345"/>
    <mergeCell ref="AP342:AP345"/>
    <mergeCell ref="AZ342:AZ345"/>
    <mergeCell ref="BJ342:BJ345"/>
    <mergeCell ref="B346:B349"/>
    <mergeCell ref="L346:L349"/>
    <mergeCell ref="V346:V349"/>
    <mergeCell ref="AF346:AF349"/>
    <mergeCell ref="AP346:AP349"/>
    <mergeCell ref="AZ346:AZ349"/>
    <mergeCell ref="BJ346:BJ349"/>
    <mergeCell ref="B350:B353"/>
    <mergeCell ref="L350:L353"/>
    <mergeCell ref="V350:V353"/>
    <mergeCell ref="AF350:AF353"/>
    <mergeCell ref="AP350:AP353"/>
    <mergeCell ref="AZ350:AZ353"/>
    <mergeCell ref="BJ350:BJ353"/>
    <mergeCell ref="D340:G340"/>
    <mergeCell ref="H340:J340"/>
    <mergeCell ref="K340:L340"/>
    <mergeCell ref="N340:Q340"/>
    <mergeCell ref="R340:T340"/>
    <mergeCell ref="U340:V340"/>
    <mergeCell ref="BJ328:BJ331"/>
    <mergeCell ref="AR333:AZ334"/>
    <mergeCell ref="BB333:BJ334"/>
    <mergeCell ref="AH340:AK340"/>
    <mergeCell ref="AL340:AN340"/>
    <mergeCell ref="AO340:AP340"/>
    <mergeCell ref="AR340:AU340"/>
    <mergeCell ref="AV340:AX340"/>
    <mergeCell ref="AY340:AZ340"/>
    <mergeCell ref="BB340:BE340"/>
    <mergeCell ref="BF340:BH340"/>
    <mergeCell ref="B335:B338"/>
    <mergeCell ref="D335:L335"/>
    <mergeCell ref="N335:V335"/>
    <mergeCell ref="X335:AF335"/>
    <mergeCell ref="AH335:AP335"/>
    <mergeCell ref="AR335:AZ335"/>
    <mergeCell ref="BB335:BJ335"/>
    <mergeCell ref="D336:L336"/>
    <mergeCell ref="N336:V336"/>
    <mergeCell ref="X336:AF336"/>
    <mergeCell ref="AH336:AP336"/>
    <mergeCell ref="AR336:AZ336"/>
    <mergeCell ref="BB336:BJ336"/>
    <mergeCell ref="D337:L337"/>
    <mergeCell ref="N337:V337"/>
    <mergeCell ref="X337:AF337"/>
    <mergeCell ref="AH337:AP337"/>
    <mergeCell ref="AR337:AZ337"/>
    <mergeCell ref="BB337:BJ337"/>
    <mergeCell ref="D338:L338"/>
    <mergeCell ref="N338:V338"/>
    <mergeCell ref="V315:V318"/>
    <mergeCell ref="AF315:AF318"/>
    <mergeCell ref="AP315:AP318"/>
    <mergeCell ref="AZ315:AZ318"/>
    <mergeCell ref="BJ315:BJ318"/>
    <mergeCell ref="BB338:BJ338"/>
    <mergeCell ref="B333:B334"/>
    <mergeCell ref="D333:L334"/>
    <mergeCell ref="N333:V334"/>
    <mergeCell ref="X333:AF334"/>
    <mergeCell ref="AH333:AP334"/>
    <mergeCell ref="A320:A331"/>
    <mergeCell ref="B320:B323"/>
    <mergeCell ref="L320:L323"/>
    <mergeCell ref="V320:V323"/>
    <mergeCell ref="AF320:AF323"/>
    <mergeCell ref="AP320:AP323"/>
    <mergeCell ref="AZ320:AZ323"/>
    <mergeCell ref="BJ320:BJ323"/>
    <mergeCell ref="B324:B327"/>
    <mergeCell ref="L324:L327"/>
    <mergeCell ref="V324:V327"/>
    <mergeCell ref="AF324:AF327"/>
    <mergeCell ref="AP324:AP327"/>
    <mergeCell ref="AZ324:AZ327"/>
    <mergeCell ref="BJ324:BJ327"/>
    <mergeCell ref="B328:B331"/>
    <mergeCell ref="L328:L331"/>
    <mergeCell ref="V328:V331"/>
    <mergeCell ref="AF328:AF331"/>
    <mergeCell ref="AP328:AP331"/>
    <mergeCell ref="AZ328:AZ331"/>
    <mergeCell ref="BJ294:BJ297"/>
    <mergeCell ref="B298:B301"/>
    <mergeCell ref="L298:L301"/>
    <mergeCell ref="V298:V301"/>
    <mergeCell ref="AF298:AF301"/>
    <mergeCell ref="AP298:AP301"/>
    <mergeCell ref="AZ298:AZ301"/>
    <mergeCell ref="BJ298:BJ301"/>
    <mergeCell ref="B302:B305"/>
    <mergeCell ref="L302:L305"/>
    <mergeCell ref="V302:V305"/>
    <mergeCell ref="AF302:AF305"/>
    <mergeCell ref="AP302:AP305"/>
    <mergeCell ref="AZ302:AZ305"/>
    <mergeCell ref="BJ302:BJ305"/>
    <mergeCell ref="A307:A318"/>
    <mergeCell ref="B307:B310"/>
    <mergeCell ref="L307:L310"/>
    <mergeCell ref="V307:V310"/>
    <mergeCell ref="AF307:AF310"/>
    <mergeCell ref="AP307:AP310"/>
    <mergeCell ref="AZ307:AZ310"/>
    <mergeCell ref="BJ307:BJ310"/>
    <mergeCell ref="B311:B314"/>
    <mergeCell ref="L311:L314"/>
    <mergeCell ref="V311:V314"/>
    <mergeCell ref="AF311:AF314"/>
    <mergeCell ref="AP311:AP314"/>
    <mergeCell ref="AZ311:AZ314"/>
    <mergeCell ref="BJ311:BJ314"/>
    <mergeCell ref="B315:B318"/>
    <mergeCell ref="L315:L318"/>
    <mergeCell ref="B285:B288"/>
    <mergeCell ref="L285:L288"/>
    <mergeCell ref="V285:V288"/>
    <mergeCell ref="AF285:AF288"/>
    <mergeCell ref="AP285:AP288"/>
    <mergeCell ref="AZ285:AZ288"/>
    <mergeCell ref="B289:B292"/>
    <mergeCell ref="L289:L292"/>
    <mergeCell ref="V289:V292"/>
    <mergeCell ref="AF289:AF292"/>
    <mergeCell ref="AP289:AP292"/>
    <mergeCell ref="AZ289:AZ292"/>
    <mergeCell ref="A294:A305"/>
    <mergeCell ref="B294:B297"/>
    <mergeCell ref="L294:L297"/>
    <mergeCell ref="V294:V297"/>
    <mergeCell ref="AF294:AF297"/>
    <mergeCell ref="AP294:AP297"/>
    <mergeCell ref="AZ294:AZ297"/>
    <mergeCell ref="AH274:AP274"/>
    <mergeCell ref="AR274:AZ274"/>
    <mergeCell ref="BB274:BJ274"/>
    <mergeCell ref="D275:L275"/>
    <mergeCell ref="N275:V275"/>
    <mergeCell ref="X275:AF275"/>
    <mergeCell ref="AH275:AP275"/>
    <mergeCell ref="C268:C515"/>
    <mergeCell ref="D268:F268"/>
    <mergeCell ref="M268:M515"/>
    <mergeCell ref="W268:W515"/>
    <mergeCell ref="AG268:AG515"/>
    <mergeCell ref="AQ268:AQ515"/>
    <mergeCell ref="BA268:BA515"/>
    <mergeCell ref="AH278:AK278"/>
    <mergeCell ref="B277:B278"/>
    <mergeCell ref="D278:G278"/>
    <mergeCell ref="H278:J278"/>
    <mergeCell ref="K278:L278"/>
    <mergeCell ref="N278:Q278"/>
    <mergeCell ref="R278:T278"/>
    <mergeCell ref="U278:V278"/>
    <mergeCell ref="X278:AA278"/>
    <mergeCell ref="AB278:AD278"/>
    <mergeCell ref="A279:B279"/>
    <mergeCell ref="A281:A292"/>
    <mergeCell ref="B281:B284"/>
    <mergeCell ref="L281:L284"/>
    <mergeCell ref="V281:V284"/>
    <mergeCell ref="AF281:AF284"/>
    <mergeCell ref="AP281:AP284"/>
    <mergeCell ref="AZ281:AZ284"/>
    <mergeCell ref="AL278:AN278"/>
    <mergeCell ref="AO278:AP278"/>
    <mergeCell ref="AR278:AU278"/>
    <mergeCell ref="AV278:AX278"/>
    <mergeCell ref="AY278:AZ278"/>
    <mergeCell ref="BB278:BE278"/>
    <mergeCell ref="BF278:BH278"/>
    <mergeCell ref="BI278:BJ278"/>
    <mergeCell ref="BJ281:BJ284"/>
    <mergeCell ref="BJ285:BJ288"/>
    <mergeCell ref="BJ289:BJ292"/>
    <mergeCell ref="D332:L332"/>
    <mergeCell ref="N332:V332"/>
    <mergeCell ref="X332:AF332"/>
    <mergeCell ref="AH332:AP332"/>
    <mergeCell ref="B271:B272"/>
    <mergeCell ref="D271:L272"/>
    <mergeCell ref="N271:V272"/>
    <mergeCell ref="X271:AF272"/>
    <mergeCell ref="AH271:AP272"/>
    <mergeCell ref="AR271:AZ272"/>
    <mergeCell ref="BB271:BJ272"/>
    <mergeCell ref="B273:B276"/>
    <mergeCell ref="D273:L273"/>
    <mergeCell ref="N273:V273"/>
    <mergeCell ref="X273:AF273"/>
    <mergeCell ref="AH273:AP273"/>
    <mergeCell ref="AR273:AZ273"/>
    <mergeCell ref="BB273:BJ273"/>
    <mergeCell ref="D274:L274"/>
    <mergeCell ref="N274:V274"/>
    <mergeCell ref="X274:AF274"/>
    <mergeCell ref="BJ89:BJ92"/>
    <mergeCell ref="AV87:AX87"/>
    <mergeCell ref="AY87:AZ87"/>
    <mergeCell ref="AZ89:AZ92"/>
    <mergeCell ref="AR84:AZ84"/>
    <mergeCell ref="AR85:AZ85"/>
    <mergeCell ref="BJ93:BJ96"/>
    <mergeCell ref="BJ97:BJ100"/>
    <mergeCell ref="BI87:BJ87"/>
    <mergeCell ref="AO87:AP87"/>
    <mergeCell ref="AR87:AU87"/>
    <mergeCell ref="AR83:AZ83"/>
    <mergeCell ref="AH84:AP84"/>
    <mergeCell ref="AH85:AP85"/>
    <mergeCell ref="AR82:AZ82"/>
    <mergeCell ref="BK268:BK515"/>
    <mergeCell ref="D269:F269"/>
    <mergeCell ref="D270:L270"/>
    <mergeCell ref="N270:V270"/>
    <mergeCell ref="X270:AF270"/>
    <mergeCell ref="AH270:AP270"/>
    <mergeCell ref="AR270:AZ270"/>
    <mergeCell ref="BB270:BJ270"/>
    <mergeCell ref="AR275:AZ275"/>
    <mergeCell ref="BB275:BJ275"/>
    <mergeCell ref="D276:L276"/>
    <mergeCell ref="N276:V276"/>
    <mergeCell ref="X276:AF276"/>
    <mergeCell ref="AH276:AP276"/>
    <mergeCell ref="AR276:AZ276"/>
    <mergeCell ref="BB276:BJ276"/>
    <mergeCell ref="AE278:AF278"/>
    <mergeCell ref="BB209:BE209"/>
    <mergeCell ref="BF209:BH209"/>
    <mergeCell ref="BI209:BJ209"/>
    <mergeCell ref="BB144:BJ144"/>
    <mergeCell ref="BB145:BJ145"/>
    <mergeCell ref="BB146:BJ146"/>
    <mergeCell ref="AH144:AP144"/>
    <mergeCell ref="AH145:AP145"/>
    <mergeCell ref="AH146:AP146"/>
    <mergeCell ref="AR207:AZ207"/>
    <mergeCell ref="BB207:BJ207"/>
    <mergeCell ref="AR144:AZ144"/>
    <mergeCell ref="AR145:AZ145"/>
    <mergeCell ref="AR146:AZ146"/>
    <mergeCell ref="AR143:AZ143"/>
    <mergeCell ref="AH87:AK87"/>
    <mergeCell ref="AL87:AN87"/>
    <mergeCell ref="AP93:AP96"/>
    <mergeCell ref="AZ93:AZ96"/>
    <mergeCell ref="BB148:BE148"/>
    <mergeCell ref="BF148:BH148"/>
    <mergeCell ref="BI148:BJ148"/>
    <mergeCell ref="AH141:AP142"/>
    <mergeCell ref="AR141:AZ142"/>
    <mergeCell ref="BB141:BJ142"/>
    <mergeCell ref="AP97:AP100"/>
    <mergeCell ref="AZ97:AZ100"/>
    <mergeCell ref="AP89:AP92"/>
    <mergeCell ref="BB143:BJ143"/>
    <mergeCell ref="AH201:AP201"/>
    <mergeCell ref="BB87:BE87"/>
    <mergeCell ref="BF87:BH87"/>
    <mergeCell ref="A250:A261"/>
    <mergeCell ref="B250:B253"/>
    <mergeCell ref="L250:L253"/>
    <mergeCell ref="V250:V253"/>
    <mergeCell ref="AF250:AF253"/>
    <mergeCell ref="AP250:AP253"/>
    <mergeCell ref="AZ250:AZ253"/>
    <mergeCell ref="A237:A248"/>
    <mergeCell ref="B237:B240"/>
    <mergeCell ref="L237:L240"/>
    <mergeCell ref="V237:V240"/>
    <mergeCell ref="AF237:AF240"/>
    <mergeCell ref="AP237:AP240"/>
    <mergeCell ref="AZ237:AZ240"/>
    <mergeCell ref="A224:A235"/>
    <mergeCell ref="B224:B227"/>
    <mergeCell ref="L224:L227"/>
    <mergeCell ref="V224:V227"/>
    <mergeCell ref="AF224:AF227"/>
    <mergeCell ref="AP224:AP227"/>
    <mergeCell ref="AZ224:AZ227"/>
    <mergeCell ref="BJ250:BJ253"/>
    <mergeCell ref="B254:B257"/>
    <mergeCell ref="B258:B261"/>
    <mergeCell ref="L258:L261"/>
    <mergeCell ref="V258:V261"/>
    <mergeCell ref="AF258:AF261"/>
    <mergeCell ref="AP258:AP261"/>
    <mergeCell ref="AZ258:AZ261"/>
    <mergeCell ref="L254:L257"/>
    <mergeCell ref="V254:V257"/>
    <mergeCell ref="AF254:AF257"/>
    <mergeCell ref="AP254:AP257"/>
    <mergeCell ref="AZ254:AZ257"/>
    <mergeCell ref="BJ258:BJ261"/>
    <mergeCell ref="BJ254:BJ257"/>
    <mergeCell ref="BJ237:BJ240"/>
    <mergeCell ref="B241:B244"/>
    <mergeCell ref="B245:B248"/>
    <mergeCell ref="L245:L248"/>
    <mergeCell ref="V245:V248"/>
    <mergeCell ref="AF245:AF248"/>
    <mergeCell ref="AP245:AP248"/>
    <mergeCell ref="AZ245:AZ248"/>
    <mergeCell ref="L241:L244"/>
    <mergeCell ref="V241:V244"/>
    <mergeCell ref="AF241:AF244"/>
    <mergeCell ref="AP241:AP244"/>
    <mergeCell ref="AZ241:AZ244"/>
    <mergeCell ref="BJ245:BJ248"/>
    <mergeCell ref="BJ241:BJ244"/>
    <mergeCell ref="D244:G244"/>
    <mergeCell ref="BJ224:BJ227"/>
    <mergeCell ref="B228:B231"/>
    <mergeCell ref="B232:B235"/>
    <mergeCell ref="L232:L235"/>
    <mergeCell ref="V232:V235"/>
    <mergeCell ref="AF232:AF235"/>
    <mergeCell ref="AP232:AP235"/>
    <mergeCell ref="AZ232:AZ235"/>
    <mergeCell ref="L228:L231"/>
    <mergeCell ref="V228:V231"/>
    <mergeCell ref="AF228:AF231"/>
    <mergeCell ref="AP228:AP231"/>
    <mergeCell ref="AZ228:AZ231"/>
    <mergeCell ref="BJ232:BJ235"/>
    <mergeCell ref="BJ228:BJ231"/>
    <mergeCell ref="V219:V222"/>
    <mergeCell ref="AF219:AF222"/>
    <mergeCell ref="AP219:AP222"/>
    <mergeCell ref="AZ219:AZ222"/>
    <mergeCell ref="L219:L222"/>
    <mergeCell ref="BJ211:BJ214"/>
    <mergeCell ref="B215:B218"/>
    <mergeCell ref="L215:L218"/>
    <mergeCell ref="V215:V218"/>
    <mergeCell ref="AF215:AF218"/>
    <mergeCell ref="AP215:AP218"/>
    <mergeCell ref="AZ215:AZ218"/>
    <mergeCell ref="BJ215:BJ218"/>
    <mergeCell ref="BJ219:BJ222"/>
    <mergeCell ref="A211:A222"/>
    <mergeCell ref="B211:B214"/>
    <mergeCell ref="L211:L214"/>
    <mergeCell ref="V211:V214"/>
    <mergeCell ref="AF211:AF214"/>
    <mergeCell ref="AP211:AP214"/>
    <mergeCell ref="AZ211:AZ214"/>
    <mergeCell ref="AH209:AK209"/>
    <mergeCell ref="AL209:AN209"/>
    <mergeCell ref="AO209:AP209"/>
    <mergeCell ref="AR209:AU209"/>
    <mergeCell ref="AV209:AX209"/>
    <mergeCell ref="AY209:AZ209"/>
    <mergeCell ref="D209:G209"/>
    <mergeCell ref="H209:J209"/>
    <mergeCell ref="K209:L209"/>
    <mergeCell ref="N209:Q209"/>
    <mergeCell ref="R209:T209"/>
    <mergeCell ref="U209:V209"/>
    <mergeCell ref="X209:AA209"/>
    <mergeCell ref="AB209:AD209"/>
    <mergeCell ref="AE209:AF209"/>
    <mergeCell ref="B219:B222"/>
    <mergeCell ref="B204:B207"/>
    <mergeCell ref="BJ197:BJ200"/>
    <mergeCell ref="B202:B203"/>
    <mergeCell ref="D202:L203"/>
    <mergeCell ref="N202:V203"/>
    <mergeCell ref="X202:AF203"/>
    <mergeCell ref="AH202:AP203"/>
    <mergeCell ref="AR202:AZ203"/>
    <mergeCell ref="BB202:BJ203"/>
    <mergeCell ref="B197:B200"/>
    <mergeCell ref="L197:L200"/>
    <mergeCell ref="V197:V200"/>
    <mergeCell ref="AF197:AF200"/>
    <mergeCell ref="AP197:AP200"/>
    <mergeCell ref="AZ197:AZ200"/>
    <mergeCell ref="AH205:AP205"/>
    <mergeCell ref="AH206:AP206"/>
    <mergeCell ref="AH207:AP207"/>
    <mergeCell ref="AR204:AZ204"/>
    <mergeCell ref="AR205:AZ205"/>
    <mergeCell ref="BB204:BJ204"/>
    <mergeCell ref="BB205:BJ205"/>
    <mergeCell ref="AR206:AZ206"/>
    <mergeCell ref="BB206:BJ206"/>
    <mergeCell ref="D201:L201"/>
    <mergeCell ref="D204:L204"/>
    <mergeCell ref="D205:L205"/>
    <mergeCell ref="D206:L206"/>
    <mergeCell ref="D207:L207"/>
    <mergeCell ref="N204:V204"/>
    <mergeCell ref="N201:V201"/>
    <mergeCell ref="X201:AF201"/>
    <mergeCell ref="L193:L196"/>
    <mergeCell ref="V193:V196"/>
    <mergeCell ref="AF193:AF196"/>
    <mergeCell ref="AP193:AP196"/>
    <mergeCell ref="AZ193:AZ196"/>
    <mergeCell ref="BJ193:BJ196"/>
    <mergeCell ref="BJ184:BJ187"/>
    <mergeCell ref="A189:A200"/>
    <mergeCell ref="B189:B192"/>
    <mergeCell ref="L189:L192"/>
    <mergeCell ref="V189:V192"/>
    <mergeCell ref="AF189:AF192"/>
    <mergeCell ref="AP189:AP192"/>
    <mergeCell ref="AZ189:AZ192"/>
    <mergeCell ref="BJ189:BJ192"/>
    <mergeCell ref="B193:B196"/>
    <mergeCell ref="B184:B187"/>
    <mergeCell ref="L184:L187"/>
    <mergeCell ref="V184:V187"/>
    <mergeCell ref="AF184:AF187"/>
    <mergeCell ref="AP184:AP187"/>
    <mergeCell ref="AZ184:AZ187"/>
    <mergeCell ref="L180:L183"/>
    <mergeCell ref="V180:V183"/>
    <mergeCell ref="AF180:AF183"/>
    <mergeCell ref="AP180:AP183"/>
    <mergeCell ref="AZ180:AZ183"/>
    <mergeCell ref="BJ180:BJ183"/>
    <mergeCell ref="BJ171:BJ174"/>
    <mergeCell ref="A176:A187"/>
    <mergeCell ref="B176:B179"/>
    <mergeCell ref="L176:L179"/>
    <mergeCell ref="V176:V179"/>
    <mergeCell ref="AF176:AF179"/>
    <mergeCell ref="AP176:AP179"/>
    <mergeCell ref="AZ176:AZ179"/>
    <mergeCell ref="BJ176:BJ179"/>
    <mergeCell ref="B180:B183"/>
    <mergeCell ref="B171:B174"/>
    <mergeCell ref="L171:L174"/>
    <mergeCell ref="V171:V174"/>
    <mergeCell ref="AF171:AF174"/>
    <mergeCell ref="AP171:AP174"/>
    <mergeCell ref="AZ171:AZ174"/>
    <mergeCell ref="D174:G174"/>
    <mergeCell ref="L167:L170"/>
    <mergeCell ref="V167:V170"/>
    <mergeCell ref="AF167:AF170"/>
    <mergeCell ref="AP167:AP170"/>
    <mergeCell ref="AZ167:AZ170"/>
    <mergeCell ref="BJ167:BJ170"/>
    <mergeCell ref="BJ158:BJ161"/>
    <mergeCell ref="A163:A174"/>
    <mergeCell ref="B163:B166"/>
    <mergeCell ref="L163:L166"/>
    <mergeCell ref="V163:V166"/>
    <mergeCell ref="AF163:AF166"/>
    <mergeCell ref="AP163:AP166"/>
    <mergeCell ref="AZ163:AZ166"/>
    <mergeCell ref="BJ163:BJ166"/>
    <mergeCell ref="B167:B170"/>
    <mergeCell ref="B158:B161"/>
    <mergeCell ref="L158:L161"/>
    <mergeCell ref="V158:V161"/>
    <mergeCell ref="AF158:AF161"/>
    <mergeCell ref="AP158:AP161"/>
    <mergeCell ref="AZ158:AZ161"/>
    <mergeCell ref="A150:A161"/>
    <mergeCell ref="BJ150:BJ153"/>
    <mergeCell ref="B154:B157"/>
    <mergeCell ref="L154:L157"/>
    <mergeCell ref="V154:V157"/>
    <mergeCell ref="AF154:AF157"/>
    <mergeCell ref="AP154:AP157"/>
    <mergeCell ref="AZ154:AZ157"/>
    <mergeCell ref="BJ154:BJ157"/>
    <mergeCell ref="B150:B153"/>
    <mergeCell ref="L150:L153"/>
    <mergeCell ref="V150:V153"/>
    <mergeCell ref="AF150:AF153"/>
    <mergeCell ref="AP150:AP153"/>
    <mergeCell ref="AZ150:AZ153"/>
    <mergeCell ref="AH148:AK148"/>
    <mergeCell ref="AL148:AN148"/>
    <mergeCell ref="AO148:AP148"/>
    <mergeCell ref="AR148:AU148"/>
    <mergeCell ref="AV148:AX148"/>
    <mergeCell ref="AY148:AZ148"/>
    <mergeCell ref="D148:G148"/>
    <mergeCell ref="H148:J148"/>
    <mergeCell ref="K148:L148"/>
    <mergeCell ref="N148:Q148"/>
    <mergeCell ref="R148:T148"/>
    <mergeCell ref="U148:V148"/>
    <mergeCell ref="X148:AA148"/>
    <mergeCell ref="AB148:AD148"/>
    <mergeCell ref="AE148:AF148"/>
    <mergeCell ref="B143:B146"/>
    <mergeCell ref="D144:L144"/>
    <mergeCell ref="D145:L145"/>
    <mergeCell ref="D146:L146"/>
    <mergeCell ref="N144:V144"/>
    <mergeCell ref="D143:L143"/>
    <mergeCell ref="N143:V143"/>
    <mergeCell ref="N145:V145"/>
    <mergeCell ref="N146:V146"/>
    <mergeCell ref="X143:AF143"/>
    <mergeCell ref="X144:AF144"/>
    <mergeCell ref="X145:AF145"/>
    <mergeCell ref="X146:AF146"/>
    <mergeCell ref="B141:B142"/>
    <mergeCell ref="D141:L142"/>
    <mergeCell ref="N141:V142"/>
    <mergeCell ref="X141:AF142"/>
    <mergeCell ref="B136:B139"/>
    <mergeCell ref="L136:L139"/>
    <mergeCell ref="V136:V139"/>
    <mergeCell ref="AF136:AF139"/>
    <mergeCell ref="AP136:AP139"/>
    <mergeCell ref="AZ136:AZ139"/>
    <mergeCell ref="BJ136:BJ139"/>
    <mergeCell ref="A128:A139"/>
    <mergeCell ref="B128:B131"/>
    <mergeCell ref="L128:L131"/>
    <mergeCell ref="V128:V131"/>
    <mergeCell ref="AF128:AF131"/>
    <mergeCell ref="AP128:AP131"/>
    <mergeCell ref="AZ128:AZ131"/>
    <mergeCell ref="BJ128:BJ131"/>
    <mergeCell ref="B132:B135"/>
    <mergeCell ref="L132:L135"/>
    <mergeCell ref="V132:V135"/>
    <mergeCell ref="AP132:AP135"/>
    <mergeCell ref="AZ132:AZ135"/>
    <mergeCell ref="BJ132:BJ135"/>
    <mergeCell ref="AF132:AF135"/>
    <mergeCell ref="A115:A126"/>
    <mergeCell ref="B115:B118"/>
    <mergeCell ref="L115:L118"/>
    <mergeCell ref="V115:V118"/>
    <mergeCell ref="AF115:AF118"/>
    <mergeCell ref="AP115:AP118"/>
    <mergeCell ref="AZ115:AZ118"/>
    <mergeCell ref="BJ115:BJ118"/>
    <mergeCell ref="B119:B122"/>
    <mergeCell ref="B123:B126"/>
    <mergeCell ref="L123:L126"/>
    <mergeCell ref="V123:V126"/>
    <mergeCell ref="AF123:AF126"/>
    <mergeCell ref="AP123:AP126"/>
    <mergeCell ref="AZ123:AZ126"/>
    <mergeCell ref="L119:L122"/>
    <mergeCell ref="V119:V122"/>
    <mergeCell ref="AF119:AF122"/>
    <mergeCell ref="AP119:AP122"/>
    <mergeCell ref="AZ119:AZ122"/>
    <mergeCell ref="BJ123:BJ126"/>
    <mergeCell ref="BJ119:BJ122"/>
    <mergeCell ref="A102:A113"/>
    <mergeCell ref="B102:B105"/>
    <mergeCell ref="L102:L105"/>
    <mergeCell ref="V102:V105"/>
    <mergeCell ref="AF102:AF105"/>
    <mergeCell ref="AP102:AP105"/>
    <mergeCell ref="AZ102:AZ105"/>
    <mergeCell ref="BJ102:BJ105"/>
    <mergeCell ref="B106:B109"/>
    <mergeCell ref="B110:B113"/>
    <mergeCell ref="L110:L113"/>
    <mergeCell ref="V110:V113"/>
    <mergeCell ref="AF110:AF113"/>
    <mergeCell ref="AP110:AP113"/>
    <mergeCell ref="AZ110:AZ113"/>
    <mergeCell ref="L106:L109"/>
    <mergeCell ref="V106:V109"/>
    <mergeCell ref="AF106:AF109"/>
    <mergeCell ref="AP106:AP109"/>
    <mergeCell ref="AZ106:AZ109"/>
    <mergeCell ref="BJ110:BJ113"/>
    <mergeCell ref="BJ106:BJ109"/>
    <mergeCell ref="A89:A100"/>
    <mergeCell ref="B89:B92"/>
    <mergeCell ref="L89:L92"/>
    <mergeCell ref="V89:V92"/>
    <mergeCell ref="AF89:AF92"/>
    <mergeCell ref="AF97:AF100"/>
    <mergeCell ref="D87:G87"/>
    <mergeCell ref="H87:J87"/>
    <mergeCell ref="K87:L87"/>
    <mergeCell ref="N87:Q87"/>
    <mergeCell ref="R87:T87"/>
    <mergeCell ref="U87:V87"/>
    <mergeCell ref="X87:AA87"/>
    <mergeCell ref="B97:B100"/>
    <mergeCell ref="L97:L100"/>
    <mergeCell ref="V97:V100"/>
    <mergeCell ref="B93:B96"/>
    <mergeCell ref="L93:L96"/>
    <mergeCell ref="V93:V96"/>
    <mergeCell ref="AB87:AD87"/>
    <mergeCell ref="AE87:AF87"/>
    <mergeCell ref="AF93:AF96"/>
    <mergeCell ref="A67:A78"/>
    <mergeCell ref="B67:B70"/>
    <mergeCell ref="L67:L70"/>
    <mergeCell ref="V67:V70"/>
    <mergeCell ref="AF67:AF70"/>
    <mergeCell ref="AP67:AP70"/>
    <mergeCell ref="AZ67:AZ70"/>
    <mergeCell ref="BJ67:BJ70"/>
    <mergeCell ref="B71:B74"/>
    <mergeCell ref="B62:B65"/>
    <mergeCell ref="L62:L65"/>
    <mergeCell ref="V62:V65"/>
    <mergeCell ref="AF62:AF65"/>
    <mergeCell ref="AP62:AP65"/>
    <mergeCell ref="AZ62:AZ65"/>
    <mergeCell ref="D85:L85"/>
    <mergeCell ref="D84:L84"/>
    <mergeCell ref="AH83:AP83"/>
    <mergeCell ref="B82:B85"/>
    <mergeCell ref="D82:L82"/>
    <mergeCell ref="D83:L83"/>
    <mergeCell ref="BJ75:BJ78"/>
    <mergeCell ref="B80:B81"/>
    <mergeCell ref="D80:L81"/>
    <mergeCell ref="N80:V81"/>
    <mergeCell ref="X80:AF81"/>
    <mergeCell ref="AH80:AP81"/>
    <mergeCell ref="AR80:AZ81"/>
    <mergeCell ref="BB80:BJ81"/>
    <mergeCell ref="B75:B78"/>
    <mergeCell ref="L75:L78"/>
    <mergeCell ref="V75:V78"/>
    <mergeCell ref="V49:V52"/>
    <mergeCell ref="AF49:AF52"/>
    <mergeCell ref="AP49:AP52"/>
    <mergeCell ref="AZ49:AZ52"/>
    <mergeCell ref="A41:A52"/>
    <mergeCell ref="BJ41:BJ44"/>
    <mergeCell ref="L58:L61"/>
    <mergeCell ref="V58:V61"/>
    <mergeCell ref="AF58:AF61"/>
    <mergeCell ref="AP58:AP61"/>
    <mergeCell ref="AZ58:AZ61"/>
    <mergeCell ref="B41:B44"/>
    <mergeCell ref="L41:L44"/>
    <mergeCell ref="V41:V44"/>
    <mergeCell ref="AF41:AF44"/>
    <mergeCell ref="AP41:AP44"/>
    <mergeCell ref="AZ41:AZ44"/>
    <mergeCell ref="B45:B48"/>
    <mergeCell ref="AZ45:AZ48"/>
    <mergeCell ref="V36:V39"/>
    <mergeCell ref="AF36:AF39"/>
    <mergeCell ref="AP36:AP39"/>
    <mergeCell ref="V71:V74"/>
    <mergeCell ref="AF71:AF74"/>
    <mergeCell ref="AP71:AP74"/>
    <mergeCell ref="AZ71:AZ74"/>
    <mergeCell ref="AF75:AF78"/>
    <mergeCell ref="A28:A39"/>
    <mergeCell ref="B28:B31"/>
    <mergeCell ref="L28:L31"/>
    <mergeCell ref="V28:V31"/>
    <mergeCell ref="AF28:AF31"/>
    <mergeCell ref="AP28:AP31"/>
    <mergeCell ref="AH25:AK25"/>
    <mergeCell ref="AL25:AN25"/>
    <mergeCell ref="AO25:AP25"/>
    <mergeCell ref="AR25:AU25"/>
    <mergeCell ref="AV25:AX25"/>
    <mergeCell ref="AY25:AZ25"/>
    <mergeCell ref="B24:B25"/>
    <mergeCell ref="D25:G25"/>
    <mergeCell ref="H25:J25"/>
    <mergeCell ref="K25:L25"/>
    <mergeCell ref="AE25:AF25"/>
    <mergeCell ref="A54:A65"/>
    <mergeCell ref="B54:B57"/>
    <mergeCell ref="L54:L57"/>
    <mergeCell ref="V54:V57"/>
    <mergeCell ref="B58:B61"/>
    <mergeCell ref="B49:B52"/>
    <mergeCell ref="L49:L52"/>
    <mergeCell ref="BB82:BJ82"/>
    <mergeCell ref="BB83:BJ83"/>
    <mergeCell ref="BB84:BJ84"/>
    <mergeCell ref="BB85:BJ85"/>
    <mergeCell ref="BJ71:BJ74"/>
    <mergeCell ref="AP75:AP78"/>
    <mergeCell ref="AZ75:AZ78"/>
    <mergeCell ref="BI25:BJ25"/>
    <mergeCell ref="AH31:AI31"/>
    <mergeCell ref="N206:V206"/>
    <mergeCell ref="N207:V207"/>
    <mergeCell ref="X204:AF204"/>
    <mergeCell ref="X205:AF205"/>
    <mergeCell ref="X206:AF206"/>
    <mergeCell ref="X207:AF207"/>
    <mergeCell ref="AH204:AP204"/>
    <mergeCell ref="BB25:BE25"/>
    <mergeCell ref="BF25:BH25"/>
    <mergeCell ref="V32:V35"/>
    <mergeCell ref="AF32:AF35"/>
    <mergeCell ref="AP32:AP35"/>
    <mergeCell ref="AZ32:AZ35"/>
    <mergeCell ref="X82:AF82"/>
    <mergeCell ref="X83:AF83"/>
    <mergeCell ref="X84:AF84"/>
    <mergeCell ref="X85:AF85"/>
    <mergeCell ref="AH82:AP82"/>
    <mergeCell ref="AH143:AP143"/>
    <mergeCell ref="N79:V79"/>
    <mergeCell ref="V45:V48"/>
    <mergeCell ref="AF45:AF48"/>
    <mergeCell ref="AP45:AP48"/>
    <mergeCell ref="N140:V140"/>
    <mergeCell ref="X79:AF79"/>
    <mergeCell ref="X140:AF140"/>
    <mergeCell ref="AH79:AP79"/>
    <mergeCell ref="AH140:AP140"/>
    <mergeCell ref="B32:B35"/>
    <mergeCell ref="L32:L35"/>
    <mergeCell ref="L45:L48"/>
    <mergeCell ref="B36:B39"/>
    <mergeCell ref="L36:L39"/>
    <mergeCell ref="L71:L74"/>
    <mergeCell ref="A26:B26"/>
    <mergeCell ref="BB22:BJ22"/>
    <mergeCell ref="N82:V82"/>
    <mergeCell ref="N83:V83"/>
    <mergeCell ref="N84:V84"/>
    <mergeCell ref="N85:V85"/>
    <mergeCell ref="N25:Q25"/>
    <mergeCell ref="R25:T25"/>
    <mergeCell ref="AZ28:AZ31"/>
    <mergeCell ref="BJ28:BJ31"/>
    <mergeCell ref="BJ32:BJ35"/>
    <mergeCell ref="BJ45:BJ48"/>
    <mergeCell ref="BJ36:BJ39"/>
    <mergeCell ref="AZ36:AZ39"/>
    <mergeCell ref="BJ58:BJ61"/>
    <mergeCell ref="BJ49:BJ52"/>
    <mergeCell ref="AF54:AF57"/>
    <mergeCell ref="AP54:AP57"/>
    <mergeCell ref="AZ54:AZ57"/>
    <mergeCell ref="BJ54:BJ57"/>
    <mergeCell ref="BJ62:BJ65"/>
    <mergeCell ref="B20:B23"/>
    <mergeCell ref="D20:L20"/>
    <mergeCell ref="N20:V20"/>
    <mergeCell ref="X20:AF20"/>
    <mergeCell ref="AH20:AP20"/>
    <mergeCell ref="AR20:AZ20"/>
    <mergeCell ref="D22:L22"/>
    <mergeCell ref="N22:V22"/>
    <mergeCell ref="X22:AF22"/>
    <mergeCell ref="AH22:AP22"/>
    <mergeCell ref="AR22:AZ22"/>
    <mergeCell ref="D23:L23"/>
    <mergeCell ref="N23:V23"/>
    <mergeCell ref="X23:AF23"/>
    <mergeCell ref="AH23:AP23"/>
    <mergeCell ref="AR23:AZ23"/>
    <mergeCell ref="D21:L21"/>
    <mergeCell ref="N21:V21"/>
    <mergeCell ref="X21:AF21"/>
    <mergeCell ref="AH21:AP21"/>
    <mergeCell ref="AR21:AZ21"/>
    <mergeCell ref="D497:G497"/>
    <mergeCell ref="BB23:BJ23"/>
    <mergeCell ref="BB20:BJ20"/>
    <mergeCell ref="BB21:BJ21"/>
    <mergeCell ref="BA15:BA262"/>
    <mergeCell ref="N205:V205"/>
    <mergeCell ref="BK15:BK262"/>
    <mergeCell ref="D16:F16"/>
    <mergeCell ref="B18:B19"/>
    <mergeCell ref="D18:L19"/>
    <mergeCell ref="N18:V19"/>
    <mergeCell ref="X18:AF19"/>
    <mergeCell ref="AH18:AP19"/>
    <mergeCell ref="AR18:AZ19"/>
    <mergeCell ref="BB18:BJ19"/>
    <mergeCell ref="C15:C262"/>
    <mergeCell ref="D15:F15"/>
    <mergeCell ref="M15:M262"/>
    <mergeCell ref="W15:W262"/>
    <mergeCell ref="AG15:AG262"/>
    <mergeCell ref="AQ15:AQ262"/>
    <mergeCell ref="U25:V25"/>
    <mergeCell ref="X25:AA25"/>
    <mergeCell ref="AB25:AD25"/>
    <mergeCell ref="D17:L17"/>
    <mergeCell ref="N17:V17"/>
    <mergeCell ref="X17:AF17"/>
    <mergeCell ref="AH17:AP17"/>
    <mergeCell ref="AR17:AZ17"/>
    <mergeCell ref="BB17:BJ17"/>
    <mergeCell ref="D79:L79"/>
    <mergeCell ref="D140:L140"/>
  </mergeCells>
  <phoneticPr fontId="22" type="noConversion"/>
  <pageMargins left="0.7" right="0.7" top="0.75" bottom="0.75" header="0.3" footer="0.3"/>
  <pageSetup paperSize="9" orientation="portrait" horizontalDpi="0" verticalDpi="0"/>
  <ignoredErrors>
    <ignoredError sqref="E45 E68 E115:E116 E154 O68 Y68 Y45 AI45:AI47 AI68 O45:O46 O115:O117 O154:O156 E237:E239 G238 Q238 O237 O243 O215:O217 AA107 Y118 Y215:Y216 Y218 Y240 Y237:Y239 Y241:Y242 AI237 AI154 AK168 AI120:AI121 AI115:AI116 E342:E344 AA360 O368:O370 E368:E369 E386 O386 Y386 AI386 AI373:AI374 AI368:AI369 AK369 E407 E298 O298:O299 Y298 E321 O321 Y321 AI321 AK421 AI490 AK491 E490:E492 G491 Y468:Y470 O468:O471 Y494:Y495 Y490:Y491 O496 Q491 O89 Y89 AI91 AI89 AI133 Y133 O133 E133 O407 AK107 AA116 O342 O490" numberStoredAsText="1"/>
    <ignoredError sqref="O32:O34 Y32:Y34 O41:O42 O167:O169 O294:O295 O285:O287 Y285:Y286 O420:O422" twoDigitTextYear="1"/>
  </ignoredErrors>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23B89-390D-9740-B6B3-0AF0B1CC229B}">
  <dimension ref="A1:F69"/>
  <sheetViews>
    <sheetView topLeftCell="A2" workbookViewId="0">
      <selection activeCell="B38" sqref="B38:F38"/>
    </sheetView>
  </sheetViews>
  <sheetFormatPr baseColWidth="10" defaultColWidth="10.83203125" defaultRowHeight="16" x14ac:dyDescent="0.2"/>
  <cols>
    <col min="1" max="1" width="35.6640625" customWidth="1"/>
  </cols>
  <sheetData>
    <row r="1" spans="1:6" x14ac:dyDescent="0.2">
      <c r="A1" s="279" t="s">
        <v>228</v>
      </c>
      <c r="B1" s="279" t="s">
        <v>229</v>
      </c>
      <c r="C1" s="279"/>
      <c r="D1" s="279"/>
      <c r="E1" s="279"/>
      <c r="F1" s="279"/>
    </row>
    <row r="2" spans="1:6" x14ac:dyDescent="0.2">
      <c r="A2" s="279"/>
      <c r="B2" s="279"/>
      <c r="C2" s="279"/>
      <c r="D2" s="279"/>
      <c r="E2" s="279"/>
      <c r="F2" s="279"/>
    </row>
    <row r="3" spans="1:6" x14ac:dyDescent="0.2">
      <c r="A3" s="135" t="s">
        <v>230</v>
      </c>
      <c r="B3" s="274" t="s">
        <v>231</v>
      </c>
      <c r="C3" s="209"/>
      <c r="D3" s="209"/>
      <c r="E3" s="209"/>
      <c r="F3" s="209"/>
    </row>
    <row r="4" spans="1:6" x14ac:dyDescent="0.2">
      <c r="A4" s="135" t="s">
        <v>232</v>
      </c>
      <c r="B4" s="274" t="s">
        <v>233</v>
      </c>
      <c r="C4" s="209"/>
      <c r="D4" s="209"/>
      <c r="E4" s="209"/>
      <c r="F4" s="209"/>
    </row>
    <row r="5" spans="1:6" x14ac:dyDescent="0.2">
      <c r="A5" s="135" t="s">
        <v>234</v>
      </c>
      <c r="B5" s="274" t="s">
        <v>235</v>
      </c>
      <c r="C5" s="209"/>
      <c r="D5" s="209"/>
      <c r="E5" s="209"/>
      <c r="F5" s="209"/>
    </row>
    <row r="6" spans="1:6" x14ac:dyDescent="0.2">
      <c r="A6" s="135" t="s">
        <v>236</v>
      </c>
      <c r="B6" s="274" t="s">
        <v>237</v>
      </c>
      <c r="C6" s="209"/>
      <c r="D6" s="209"/>
      <c r="E6" s="209"/>
      <c r="F6" s="209"/>
    </row>
    <row r="7" spans="1:6" x14ac:dyDescent="0.2">
      <c r="A7" s="135" t="s">
        <v>238</v>
      </c>
      <c r="B7" s="274" t="s">
        <v>239</v>
      </c>
      <c r="C7" s="209"/>
      <c r="D7" s="209"/>
      <c r="E7" s="209"/>
      <c r="F7" s="209"/>
    </row>
    <row r="8" spans="1:6" x14ac:dyDescent="0.2">
      <c r="A8" s="135" t="s">
        <v>240</v>
      </c>
      <c r="B8" s="274" t="s">
        <v>241</v>
      </c>
      <c r="C8" s="209"/>
      <c r="D8" s="209"/>
      <c r="E8" s="209"/>
      <c r="F8" s="209"/>
    </row>
    <row r="9" spans="1:6" x14ac:dyDescent="0.2">
      <c r="A9" s="135" t="s">
        <v>242</v>
      </c>
      <c r="B9" s="274" t="s">
        <v>243</v>
      </c>
      <c r="C9" s="209"/>
      <c r="D9" s="209"/>
      <c r="E9" s="209"/>
      <c r="F9" s="209"/>
    </row>
    <row r="10" spans="1:6" x14ac:dyDescent="0.2">
      <c r="A10" s="135" t="s">
        <v>244</v>
      </c>
      <c r="B10" s="274" t="s">
        <v>245</v>
      </c>
      <c r="C10" s="209"/>
      <c r="D10" s="209"/>
      <c r="E10" s="209"/>
      <c r="F10" s="209"/>
    </row>
    <row r="11" spans="1:6" x14ac:dyDescent="0.2">
      <c r="A11" s="135" t="s">
        <v>246</v>
      </c>
      <c r="B11" s="274" t="s">
        <v>247</v>
      </c>
      <c r="C11" s="209"/>
      <c r="D11" s="209"/>
      <c r="E11" s="209"/>
      <c r="F11" s="209"/>
    </row>
    <row r="12" spans="1:6" x14ac:dyDescent="0.2">
      <c r="A12" s="135" t="s">
        <v>248</v>
      </c>
      <c r="B12" s="274" t="s">
        <v>249</v>
      </c>
      <c r="C12" s="209"/>
      <c r="D12" s="209"/>
      <c r="E12" s="209"/>
      <c r="F12" s="209"/>
    </row>
    <row r="13" spans="1:6" x14ac:dyDescent="0.2">
      <c r="A13" s="135" t="s">
        <v>250</v>
      </c>
      <c r="B13" s="274" t="s">
        <v>251</v>
      </c>
      <c r="C13" s="209"/>
      <c r="D13" s="209"/>
      <c r="E13" s="209"/>
      <c r="F13" s="209"/>
    </row>
    <row r="14" spans="1:6" x14ac:dyDescent="0.2">
      <c r="A14" s="135" t="s">
        <v>252</v>
      </c>
      <c r="B14" s="274" t="s">
        <v>253</v>
      </c>
      <c r="C14" s="209"/>
      <c r="D14" s="209"/>
      <c r="E14" s="209"/>
      <c r="F14" s="209"/>
    </row>
    <row r="15" spans="1:6" x14ac:dyDescent="0.2">
      <c r="A15" s="135" t="s">
        <v>254</v>
      </c>
      <c r="B15" s="274" t="s">
        <v>255</v>
      </c>
      <c r="C15" s="209"/>
      <c r="D15" s="209"/>
      <c r="E15" s="209"/>
      <c r="F15" s="209"/>
    </row>
    <row r="16" spans="1:6" x14ac:dyDescent="0.2">
      <c r="A16" s="135" t="s">
        <v>256</v>
      </c>
      <c r="B16" s="274" t="s">
        <v>257</v>
      </c>
      <c r="C16" s="209"/>
      <c r="D16" s="209"/>
      <c r="E16" s="209"/>
      <c r="F16" s="209"/>
    </row>
    <row r="17" spans="1:6" x14ac:dyDescent="0.2">
      <c r="A17" s="135" t="s">
        <v>258</v>
      </c>
      <c r="B17" s="274" t="s">
        <v>259</v>
      </c>
      <c r="C17" s="209"/>
      <c r="D17" s="209"/>
      <c r="E17" s="209"/>
      <c r="F17" s="209"/>
    </row>
    <row r="18" spans="1:6" x14ac:dyDescent="0.2">
      <c r="A18" s="135" t="s">
        <v>260</v>
      </c>
      <c r="B18" s="274" t="s">
        <v>261</v>
      </c>
      <c r="C18" s="209"/>
      <c r="D18" s="209"/>
      <c r="E18" s="209"/>
      <c r="F18" s="209"/>
    </row>
    <row r="19" spans="1:6" x14ac:dyDescent="0.2">
      <c r="A19" s="135" t="s">
        <v>262</v>
      </c>
      <c r="B19" s="274" t="s">
        <v>263</v>
      </c>
      <c r="C19" s="209"/>
      <c r="D19" s="209"/>
      <c r="E19" s="209"/>
      <c r="F19" s="209"/>
    </row>
    <row r="20" spans="1:6" x14ac:dyDescent="0.2">
      <c r="A20" s="135" t="s">
        <v>264</v>
      </c>
      <c r="B20" s="274" t="s">
        <v>265</v>
      </c>
      <c r="C20" s="209"/>
      <c r="D20" s="209"/>
      <c r="E20" s="209"/>
      <c r="F20" s="209"/>
    </row>
    <row r="21" spans="1:6" x14ac:dyDescent="0.2">
      <c r="A21" s="135" t="s">
        <v>266</v>
      </c>
      <c r="B21" s="274" t="s">
        <v>267</v>
      </c>
      <c r="C21" s="209"/>
      <c r="D21" s="209"/>
      <c r="E21" s="209"/>
      <c r="F21" s="209"/>
    </row>
    <row r="22" spans="1:6" x14ac:dyDescent="0.2">
      <c r="A22" s="135" t="s">
        <v>268</v>
      </c>
      <c r="B22" s="274" t="s">
        <v>269</v>
      </c>
      <c r="C22" s="209"/>
      <c r="D22" s="209"/>
      <c r="E22" s="209"/>
      <c r="F22" s="209"/>
    </row>
    <row r="23" spans="1:6" x14ac:dyDescent="0.2">
      <c r="A23" s="135" t="s">
        <v>270</v>
      </c>
      <c r="B23" s="274" t="s">
        <v>271</v>
      </c>
      <c r="C23" s="209"/>
      <c r="D23" s="209"/>
      <c r="E23" s="209"/>
      <c r="F23" s="209"/>
    </row>
    <row r="24" spans="1:6" x14ac:dyDescent="0.2">
      <c r="A24" s="135" t="s">
        <v>272</v>
      </c>
      <c r="B24" s="274" t="s">
        <v>273</v>
      </c>
      <c r="C24" s="209"/>
      <c r="D24" s="209"/>
      <c r="E24" s="209"/>
      <c r="F24" s="209"/>
    </row>
    <row r="25" spans="1:6" x14ac:dyDescent="0.2">
      <c r="A25" s="135" t="s">
        <v>274</v>
      </c>
      <c r="B25" s="274" t="s">
        <v>275</v>
      </c>
      <c r="C25" s="209"/>
      <c r="D25" s="209"/>
      <c r="E25" s="209"/>
      <c r="F25" s="209"/>
    </row>
    <row r="26" spans="1:6" x14ac:dyDescent="0.2">
      <c r="A26" s="135" t="s">
        <v>276</v>
      </c>
      <c r="B26" s="274" t="s">
        <v>277</v>
      </c>
      <c r="C26" s="209"/>
      <c r="D26" s="209"/>
      <c r="E26" s="209"/>
      <c r="F26" s="209"/>
    </row>
    <row r="27" spans="1:6" x14ac:dyDescent="0.2">
      <c r="A27" s="135" t="s">
        <v>278</v>
      </c>
      <c r="B27" s="274" t="s">
        <v>279</v>
      </c>
      <c r="C27" s="209"/>
      <c r="D27" s="209"/>
      <c r="E27" s="209"/>
      <c r="F27" s="209"/>
    </row>
    <row r="28" spans="1:6" x14ac:dyDescent="0.2">
      <c r="A28" s="135" t="s">
        <v>280</v>
      </c>
      <c r="B28" s="274" t="s">
        <v>281</v>
      </c>
      <c r="C28" s="209"/>
      <c r="D28" s="209"/>
      <c r="E28" s="209"/>
      <c r="F28" s="209"/>
    </row>
    <row r="29" spans="1:6" x14ac:dyDescent="0.2">
      <c r="A29" s="135" t="s">
        <v>282</v>
      </c>
      <c r="B29" s="275" t="s">
        <v>283</v>
      </c>
      <c r="C29" s="276"/>
      <c r="D29" s="276"/>
      <c r="E29" s="276"/>
      <c r="F29" s="276"/>
    </row>
    <row r="30" spans="1:6" x14ac:dyDescent="0.2">
      <c r="A30" s="135" t="s">
        <v>284</v>
      </c>
      <c r="B30" s="275" t="s">
        <v>285</v>
      </c>
      <c r="C30" s="276"/>
      <c r="D30" s="276"/>
      <c r="E30" s="276"/>
      <c r="F30" s="276"/>
    </row>
    <row r="31" spans="1:6" x14ac:dyDescent="0.2">
      <c r="A31" s="135" t="s">
        <v>286</v>
      </c>
      <c r="B31" s="277" t="s">
        <v>287</v>
      </c>
      <c r="C31" s="278"/>
      <c r="D31" s="278"/>
      <c r="E31" s="278"/>
      <c r="F31" s="278"/>
    </row>
    <row r="32" spans="1:6" x14ac:dyDescent="0.2">
      <c r="A32" s="135" t="s">
        <v>288</v>
      </c>
      <c r="B32" s="275" t="s">
        <v>289</v>
      </c>
      <c r="C32" s="276"/>
      <c r="D32" s="276"/>
      <c r="E32" s="276"/>
      <c r="F32" s="276"/>
    </row>
    <row r="33" spans="1:6" x14ac:dyDescent="0.2">
      <c r="A33" s="135" t="s">
        <v>290</v>
      </c>
      <c r="B33" s="275" t="s">
        <v>291</v>
      </c>
      <c r="C33" s="276"/>
      <c r="D33" s="276"/>
      <c r="E33" s="276"/>
      <c r="F33" s="276"/>
    </row>
    <row r="34" spans="1:6" x14ac:dyDescent="0.2">
      <c r="A34" s="135" t="s">
        <v>292</v>
      </c>
      <c r="B34" s="275" t="s">
        <v>293</v>
      </c>
      <c r="C34" s="276"/>
      <c r="D34" s="276"/>
      <c r="E34" s="276"/>
      <c r="F34" s="276"/>
    </row>
    <row r="35" spans="1:6" x14ac:dyDescent="0.2">
      <c r="A35" s="135" t="s">
        <v>294</v>
      </c>
      <c r="B35" s="275" t="s">
        <v>295</v>
      </c>
      <c r="C35" s="276"/>
      <c r="D35" s="276"/>
      <c r="E35" s="276"/>
      <c r="F35" s="276"/>
    </row>
    <row r="36" spans="1:6" x14ac:dyDescent="0.2">
      <c r="A36" s="135" t="s">
        <v>296</v>
      </c>
      <c r="B36" s="275" t="s">
        <v>297</v>
      </c>
      <c r="C36" s="276"/>
      <c r="D36" s="276"/>
      <c r="E36" s="276"/>
      <c r="F36" s="276"/>
    </row>
    <row r="37" spans="1:6" x14ac:dyDescent="0.2">
      <c r="A37" s="135" t="s">
        <v>298</v>
      </c>
      <c r="B37" s="275" t="s">
        <v>299</v>
      </c>
      <c r="C37" s="276"/>
      <c r="D37" s="276"/>
      <c r="E37" s="276"/>
      <c r="F37" s="276"/>
    </row>
    <row r="38" spans="1:6" x14ac:dyDescent="0.2">
      <c r="A38" s="129"/>
      <c r="B38" s="275"/>
      <c r="C38" s="276"/>
      <c r="D38" s="276"/>
      <c r="E38" s="276"/>
      <c r="F38" s="276"/>
    </row>
    <row r="39" spans="1:6" x14ac:dyDescent="0.2">
      <c r="A39" s="129"/>
      <c r="B39" s="275"/>
      <c r="C39" s="275"/>
      <c r="D39" s="275"/>
      <c r="E39" s="275"/>
      <c r="F39" s="275"/>
    </row>
    <row r="40" spans="1:6" x14ac:dyDescent="0.2">
      <c r="A40" s="129"/>
      <c r="B40" s="275"/>
      <c r="C40" s="276"/>
      <c r="D40" s="276"/>
      <c r="E40" s="276"/>
      <c r="F40" s="276"/>
    </row>
    <row r="41" spans="1:6" x14ac:dyDescent="0.2">
      <c r="A41" s="129"/>
      <c r="B41" s="275"/>
      <c r="C41" s="276"/>
      <c r="D41" s="276"/>
      <c r="E41" s="276"/>
      <c r="F41" s="276"/>
    </row>
    <row r="42" spans="1:6" x14ac:dyDescent="0.2">
      <c r="A42" s="129"/>
      <c r="B42" s="275"/>
      <c r="C42" s="276"/>
      <c r="D42" s="276"/>
      <c r="E42" s="276"/>
      <c r="F42" s="276"/>
    </row>
    <row r="43" spans="1:6" x14ac:dyDescent="0.2">
      <c r="A43" s="129"/>
      <c r="B43" s="275"/>
      <c r="C43" s="276"/>
      <c r="D43" s="276"/>
      <c r="E43" s="276"/>
      <c r="F43" s="276"/>
    </row>
    <row r="44" spans="1:6" x14ac:dyDescent="0.2">
      <c r="A44" s="129"/>
      <c r="B44" s="275"/>
      <c r="C44" s="276"/>
      <c r="D44" s="276"/>
      <c r="E44" s="276"/>
      <c r="F44" s="276"/>
    </row>
    <row r="45" spans="1:6" x14ac:dyDescent="0.2">
      <c r="A45" s="129"/>
      <c r="B45" s="275"/>
      <c r="C45" s="276"/>
      <c r="D45" s="276"/>
      <c r="E45" s="276"/>
      <c r="F45" s="276"/>
    </row>
    <row r="46" spans="1:6" x14ac:dyDescent="0.2">
      <c r="A46" s="129"/>
      <c r="B46" s="275"/>
      <c r="C46" s="276"/>
      <c r="D46" s="276"/>
      <c r="E46" s="276"/>
      <c r="F46" s="276"/>
    </row>
    <row r="47" spans="1:6" x14ac:dyDescent="0.2">
      <c r="A47" s="129"/>
      <c r="B47" s="275"/>
      <c r="C47" s="276"/>
      <c r="D47" s="276"/>
      <c r="E47" s="276"/>
      <c r="F47" s="276"/>
    </row>
    <row r="48" spans="1:6" x14ac:dyDescent="0.2">
      <c r="A48" s="129"/>
      <c r="B48" s="275"/>
      <c r="C48" s="276"/>
      <c r="D48" s="276"/>
      <c r="E48" s="276"/>
      <c r="F48" s="276"/>
    </row>
    <row r="49" spans="1:6" x14ac:dyDescent="0.2">
      <c r="A49" s="129"/>
      <c r="B49" s="275"/>
      <c r="C49" s="276"/>
      <c r="D49" s="276"/>
      <c r="E49" s="276"/>
      <c r="F49" s="276"/>
    </row>
    <row r="50" spans="1:6" x14ac:dyDescent="0.2">
      <c r="A50" s="129"/>
      <c r="B50" s="275"/>
      <c r="C50" s="276"/>
      <c r="D50" s="276"/>
      <c r="E50" s="276"/>
      <c r="F50" s="276"/>
    </row>
    <row r="51" spans="1:6" x14ac:dyDescent="0.2">
      <c r="A51" s="129"/>
      <c r="B51" s="275"/>
      <c r="C51" s="276"/>
      <c r="D51" s="276"/>
      <c r="E51" s="276"/>
      <c r="F51" s="276"/>
    </row>
    <row r="52" spans="1:6" x14ac:dyDescent="0.2">
      <c r="A52" s="129"/>
      <c r="B52" s="275"/>
      <c r="C52" s="276"/>
      <c r="D52" s="276"/>
      <c r="E52" s="276"/>
      <c r="F52" s="276"/>
    </row>
    <row r="53" spans="1:6" x14ac:dyDescent="0.2">
      <c r="A53" s="129"/>
      <c r="B53" s="275"/>
      <c r="C53" s="276"/>
      <c r="D53" s="276"/>
      <c r="E53" s="276"/>
      <c r="F53" s="276"/>
    </row>
    <row r="54" spans="1:6" x14ac:dyDescent="0.2">
      <c r="A54" s="129"/>
      <c r="B54" s="275"/>
      <c r="C54" s="276"/>
      <c r="D54" s="276"/>
      <c r="E54" s="276"/>
      <c r="F54" s="276"/>
    </row>
    <row r="55" spans="1:6" x14ac:dyDescent="0.2">
      <c r="A55" s="129"/>
      <c r="B55" s="275"/>
      <c r="C55" s="276"/>
      <c r="D55" s="276"/>
      <c r="E55" s="276"/>
      <c r="F55" s="276"/>
    </row>
    <row r="56" spans="1:6" x14ac:dyDescent="0.2">
      <c r="A56" s="129"/>
      <c r="B56" s="275"/>
      <c r="C56" s="276"/>
      <c r="D56" s="276"/>
      <c r="E56" s="276"/>
      <c r="F56" s="276"/>
    </row>
    <row r="57" spans="1:6" x14ac:dyDescent="0.2">
      <c r="A57" s="129"/>
      <c r="B57" s="275"/>
      <c r="C57" s="276"/>
      <c r="D57" s="276"/>
      <c r="E57" s="276"/>
      <c r="F57" s="276"/>
    </row>
    <row r="58" spans="1:6" x14ac:dyDescent="0.2">
      <c r="A58" s="129"/>
      <c r="B58" s="275"/>
      <c r="C58" s="276"/>
      <c r="D58" s="276"/>
      <c r="E58" s="276"/>
      <c r="F58" s="276"/>
    </row>
    <row r="59" spans="1:6" x14ac:dyDescent="0.2">
      <c r="A59" s="129"/>
      <c r="B59" s="275"/>
      <c r="C59" s="276"/>
      <c r="D59" s="276"/>
      <c r="E59" s="276"/>
      <c r="F59" s="276"/>
    </row>
    <row r="60" spans="1:6" x14ac:dyDescent="0.2">
      <c r="A60" s="129"/>
      <c r="B60" s="275"/>
      <c r="C60" s="276"/>
      <c r="D60" s="276"/>
      <c r="E60" s="276"/>
      <c r="F60" s="276"/>
    </row>
    <row r="61" spans="1:6" x14ac:dyDescent="0.2">
      <c r="A61" s="129"/>
      <c r="B61" s="275"/>
      <c r="C61" s="276"/>
      <c r="D61" s="276"/>
      <c r="E61" s="276"/>
      <c r="F61" s="276"/>
    </row>
    <row r="62" spans="1:6" x14ac:dyDescent="0.2">
      <c r="A62" s="129"/>
      <c r="B62" s="275"/>
      <c r="C62" s="276"/>
      <c r="D62" s="276"/>
      <c r="E62" s="276"/>
      <c r="F62" s="276"/>
    </row>
    <row r="63" spans="1:6" x14ac:dyDescent="0.2">
      <c r="A63" s="129"/>
      <c r="B63" s="275"/>
      <c r="C63" s="276"/>
      <c r="D63" s="276"/>
      <c r="E63" s="276"/>
      <c r="F63" s="276"/>
    </row>
    <row r="64" spans="1:6" x14ac:dyDescent="0.2">
      <c r="A64" s="129"/>
      <c r="B64" s="275"/>
      <c r="C64" s="276"/>
      <c r="D64" s="276"/>
      <c r="E64" s="276"/>
      <c r="F64" s="276"/>
    </row>
    <row r="65" spans="1:6" x14ac:dyDescent="0.2">
      <c r="A65" s="129"/>
      <c r="B65" s="275"/>
      <c r="C65" s="276"/>
      <c r="D65" s="276"/>
      <c r="E65" s="276"/>
      <c r="F65" s="276"/>
    </row>
    <row r="66" spans="1:6" x14ac:dyDescent="0.2">
      <c r="A66" s="129"/>
      <c r="B66" s="274"/>
      <c r="C66" s="209"/>
      <c r="D66" s="209"/>
      <c r="E66" s="209"/>
      <c r="F66" s="209"/>
    </row>
    <row r="67" spans="1:6" x14ac:dyDescent="0.2">
      <c r="A67" s="129"/>
      <c r="B67" s="274"/>
      <c r="C67" s="209"/>
      <c r="D67" s="209"/>
      <c r="E67" s="209"/>
      <c r="F67" s="209"/>
    </row>
    <row r="68" spans="1:6" x14ac:dyDescent="0.2">
      <c r="A68" s="129"/>
      <c r="B68" s="274"/>
      <c r="C68" s="209"/>
      <c r="D68" s="209"/>
      <c r="E68" s="209"/>
      <c r="F68" s="209"/>
    </row>
    <row r="69" spans="1:6" x14ac:dyDescent="0.2">
      <c r="A69" s="129"/>
      <c r="B69" s="274"/>
      <c r="C69" s="209"/>
      <c r="D69" s="209"/>
      <c r="E69" s="209"/>
      <c r="F69" s="209"/>
    </row>
  </sheetData>
  <sortState xmlns:xlrd2="http://schemas.microsoft.com/office/spreadsheetml/2017/richdata2" ref="A3:A37">
    <sortCondition ref="A3:A37"/>
  </sortState>
  <mergeCells count="69">
    <mergeCell ref="B25:F25"/>
    <mergeCell ref="B26:F26"/>
    <mergeCell ref="B27:F27"/>
    <mergeCell ref="B28:F28"/>
    <mergeCell ref="B29:F29"/>
    <mergeCell ref="B24:F24"/>
    <mergeCell ref="B13:F13"/>
    <mergeCell ref="B14:F14"/>
    <mergeCell ref="B15:F15"/>
    <mergeCell ref="B16:F16"/>
    <mergeCell ref="B17:F17"/>
    <mergeCell ref="B18:F18"/>
    <mergeCell ref="B19:F19"/>
    <mergeCell ref="B20:F20"/>
    <mergeCell ref="B21:F21"/>
    <mergeCell ref="B22:F22"/>
    <mergeCell ref="B23:F23"/>
    <mergeCell ref="B12:F12"/>
    <mergeCell ref="A1:A2"/>
    <mergeCell ref="B1:F2"/>
    <mergeCell ref="B3:F3"/>
    <mergeCell ref="B4:F4"/>
    <mergeCell ref="B5:F5"/>
    <mergeCell ref="B6:F6"/>
    <mergeCell ref="B7:F7"/>
    <mergeCell ref="B8:F8"/>
    <mergeCell ref="B9:F9"/>
    <mergeCell ref="B10:F10"/>
    <mergeCell ref="B11:F11"/>
    <mergeCell ref="B30:F30"/>
    <mergeCell ref="B31:F31"/>
    <mergeCell ref="B32:F32"/>
    <mergeCell ref="B33:F33"/>
    <mergeCell ref="B34:F34"/>
    <mergeCell ref="B35:F35"/>
    <mergeCell ref="B36:F36"/>
    <mergeCell ref="B37:F37"/>
    <mergeCell ref="B38:F38"/>
    <mergeCell ref="B40:F40"/>
    <mergeCell ref="B39:F39"/>
    <mergeCell ref="B41:F41"/>
    <mergeCell ref="B42:F42"/>
    <mergeCell ref="B43:F43"/>
    <mergeCell ref="B44:F44"/>
    <mergeCell ref="B45:F45"/>
    <mergeCell ref="B46:F46"/>
    <mergeCell ref="B47:F47"/>
    <mergeCell ref="B48:F48"/>
    <mergeCell ref="B49:F49"/>
    <mergeCell ref="B50:F50"/>
    <mergeCell ref="B51:F51"/>
    <mergeCell ref="B52:F52"/>
    <mergeCell ref="B53:F53"/>
    <mergeCell ref="B54:F54"/>
    <mergeCell ref="B55:F55"/>
    <mergeCell ref="B56:F56"/>
    <mergeCell ref="B57:F57"/>
    <mergeCell ref="B58:F58"/>
    <mergeCell ref="B59:F59"/>
    <mergeCell ref="B60:F60"/>
    <mergeCell ref="B67:F67"/>
    <mergeCell ref="B68:F68"/>
    <mergeCell ref="B69:F69"/>
    <mergeCell ref="B66:F66"/>
    <mergeCell ref="B61:F61"/>
    <mergeCell ref="B62:F62"/>
    <mergeCell ref="B63:F63"/>
    <mergeCell ref="B64:F64"/>
    <mergeCell ref="B65:F65"/>
  </mergeCells>
  <hyperlinks>
    <hyperlink ref="B6" r:id="rId1" xr:uid="{31453D26-BDE8-8443-8B3F-1BC9E63B14E1}"/>
    <hyperlink ref="B26" r:id="rId2" xr:uid="{D9153C44-BDF2-7D4A-9BAB-BF6AAA642845}"/>
    <hyperlink ref="B9" r:id="rId3" xr:uid="{D4740A77-5CD2-F04A-A912-CAF68A7073CD}"/>
    <hyperlink ref="B5" r:id="rId4" xr:uid="{9AD12621-1A72-5C42-A02E-9370E466A3CD}"/>
    <hyperlink ref="B12" r:id="rId5" xr:uid="{24AEBCA7-7195-DD49-912E-68E86CEA0317}"/>
    <hyperlink ref="B35" r:id="rId6" xr:uid="{9BD0D458-F5E6-5544-9E4E-0B56384662FB}"/>
    <hyperlink ref="B18" r:id="rId7" xr:uid="{0469C295-B2A4-4240-B2C2-CF81CBEA8EC5}"/>
    <hyperlink ref="B36" r:id="rId8" xr:uid="{03C73766-8210-084A-A952-2522D0F2FF0F}"/>
    <hyperlink ref="B13" r:id="rId9" xr:uid="{EE0F1504-7DFE-1C46-A7EE-98097D84A64A}"/>
    <hyperlink ref="B15" r:id="rId10" xr:uid="{4BBDBA9C-36E3-3E4F-9103-1E4459E0E944}"/>
    <hyperlink ref="B16" r:id="rId11" xr:uid="{07C9B8B3-2DE3-9F40-B430-21F5D78B32BF}"/>
    <hyperlink ref="B4" r:id="rId12" xr:uid="{D37EB683-3864-9446-B864-16346917AD3A}"/>
    <hyperlink ref="B10" r:id="rId13" xr:uid="{A63CF3B8-A0FE-BC46-94AA-C6B71DB95CDF}"/>
    <hyperlink ref="B25" r:id="rId14" xr:uid="{9180066C-EBED-1340-A6BB-4928A7388321}"/>
    <hyperlink ref="B17" r:id="rId15" xr:uid="{0AE7A370-C469-C840-9FEB-4845F774BA8E}"/>
    <hyperlink ref="B31" r:id="rId16" xr:uid="{44AAE444-49C3-F642-A980-11A9C87E8408}"/>
    <hyperlink ref="B7" r:id="rId17" xr:uid="{6CDDF848-299E-1243-AFEA-33EACEE6245B}"/>
    <hyperlink ref="B19" r:id="rId18" xr:uid="{F26D708D-FD2B-3644-B173-D070F368CC63}"/>
    <hyperlink ref="B33" r:id="rId19" xr:uid="{3A533C39-2859-F64A-8A14-4DAA7E8AEF71}"/>
    <hyperlink ref="B14" r:id="rId20" xr:uid="{F713515F-B2A5-AF45-8CFD-84C5BA89A2C9}"/>
    <hyperlink ref="B11" r:id="rId21" xr:uid="{37E52BF2-5909-3E4F-ABA8-68B9CB86E4C3}"/>
    <hyperlink ref="B22" r:id="rId22" xr:uid="{9A3E2FC4-2A25-5744-A3E8-3DC3319CE3E6}"/>
    <hyperlink ref="B23" r:id="rId23" xr:uid="{6600C2BE-0E68-8947-A562-8C61D47CD47A}"/>
    <hyperlink ref="B27" r:id="rId24" xr:uid="{61274A0C-9ABA-324B-8523-94096C9EC015}"/>
    <hyperlink ref="B32" r:id="rId25" xr:uid="{F987CEA8-E144-2443-96BC-CBED3B89A9EB}"/>
    <hyperlink ref="B3" r:id="rId26" xr:uid="{48074B4A-1E4D-C04B-87C7-C6988FFEE86E}"/>
    <hyperlink ref="B28" r:id="rId27" xr:uid="{C9BFABA5-470C-1944-8EC9-2B8DC1574532}"/>
    <hyperlink ref="B24" r:id="rId28" xr:uid="{84D9E0EA-8CFC-6E47-9CF3-3435A4284850}"/>
    <hyperlink ref="B34" r:id="rId29" xr:uid="{7C46349D-82CE-D445-AEFA-40CD10A7CA29}"/>
    <hyperlink ref="B20" r:id="rId30" xr:uid="{FEB6490F-199C-9947-A011-32BB7B886144}"/>
    <hyperlink ref="B29" r:id="rId31" xr:uid="{12340D91-D1DF-4E40-858D-0F0C82FE1F6C}"/>
    <hyperlink ref="B8" r:id="rId32" xr:uid="{678D717B-D298-E34D-B6C3-7DEF3DAA9D88}"/>
    <hyperlink ref="B21" r:id="rId33" xr:uid="{58877BA5-0E07-EC48-A253-694F263D30BE}"/>
    <hyperlink ref="B30" r:id="rId34" xr:uid="{BA82CEF2-A3CB-EE45-A36D-10D621B06429}"/>
    <hyperlink ref="B37" r:id="rId35" xr:uid="{3258F3A1-1B71-8147-AFC1-3B6B75F70D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Photos</vt:lpstr>
      <vt:lpstr>INFO</vt:lpstr>
      <vt:lpstr>Block 1 (6 Weeks)</vt:lpstr>
      <vt:lpstr>Exercise Video demonstration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Samuel Francis</dc:creator>
  <cp:keywords/>
  <dc:description/>
  <cp:lastModifiedBy>Sammy Francis</cp:lastModifiedBy>
  <cp:revision/>
  <dcterms:created xsi:type="dcterms:W3CDTF">2024-05-15T02:38:49Z</dcterms:created>
  <dcterms:modified xsi:type="dcterms:W3CDTF">2024-11-03T04:16:50Z</dcterms:modified>
  <cp:category/>
  <cp:contentStatus/>
</cp:coreProperties>
</file>